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Merci\Desktop\"/>
    </mc:Choice>
  </mc:AlternateContent>
  <xr:revisionPtr revIDLastSave="0" documentId="8_{C4E5E2ED-2A33-43B7-8480-8BED2C24DD87}" xr6:coauthVersionLast="47" xr6:coauthVersionMax="47" xr10:uidLastSave="{00000000-0000-0000-0000-000000000000}"/>
  <bookViews>
    <workbookView xWindow="-110" yWindow="350" windowWidth="19420" windowHeight="10560" xr2:uid="{00000000-000D-0000-FFFF-FFFF00000000}"/>
  </bookViews>
  <sheets>
    <sheet name="TOGET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6" i="1" l="1"/>
  <c r="S37" i="1"/>
  <c r="S38" i="1"/>
  <c r="S54" i="1"/>
  <c r="S55" i="1"/>
  <c r="S18" i="1"/>
  <c r="S19" i="1"/>
  <c r="S20" i="1"/>
  <c r="S33" i="1" l="1"/>
  <c r="S29" i="1"/>
  <c r="S30" i="1"/>
  <c r="S36" i="1"/>
  <c r="S34" i="1"/>
  <c r="S84" i="1" l="1"/>
  <c r="S76" i="1"/>
  <c r="S77" i="1"/>
  <c r="S80" i="1"/>
  <c r="S53" i="1"/>
  <c r="S16" i="1"/>
  <c r="S17" i="1"/>
  <c r="S13" i="1"/>
  <c r="S98" i="1"/>
  <c r="S78" i="1"/>
  <c r="S94" i="1"/>
  <c r="S93" i="1"/>
  <c r="S52" i="1"/>
  <c r="S5" i="1" l="1"/>
  <c r="S8" i="1"/>
  <c r="S7" i="1"/>
  <c r="S10" i="1"/>
  <c r="S15" i="1"/>
  <c r="S14" i="1"/>
  <c r="S6" i="1"/>
  <c r="S9" i="1"/>
  <c r="S11" i="1"/>
  <c r="S12" i="1"/>
  <c r="S26" i="1"/>
  <c r="S24" i="1"/>
  <c r="S25" i="1"/>
  <c r="S35" i="1"/>
  <c r="S32" i="1"/>
  <c r="S31" i="1"/>
  <c r="S43" i="1"/>
  <c r="S44" i="1"/>
  <c r="S45" i="1"/>
  <c r="S50" i="1"/>
  <c r="S51" i="1"/>
  <c r="S57" i="1"/>
  <c r="S58" i="1"/>
  <c r="S60" i="1"/>
  <c r="S62" i="1"/>
  <c r="S61" i="1"/>
  <c r="S64" i="1"/>
  <c r="S63" i="1"/>
  <c r="S65" i="1"/>
  <c r="S66" i="1"/>
  <c r="S67" i="1"/>
  <c r="S70" i="1"/>
  <c r="S71" i="1"/>
  <c r="S74" i="1"/>
  <c r="S75" i="1"/>
  <c r="S79" i="1"/>
  <c r="S82" i="1"/>
  <c r="S83" i="1"/>
  <c r="S87" i="1"/>
  <c r="S88" i="1"/>
  <c r="S91" i="1"/>
  <c r="S95" i="1"/>
  <c r="S92" i="1"/>
  <c r="S99" i="1"/>
  <c r="S100" i="1"/>
  <c r="S101" i="1"/>
  <c r="S102" i="1"/>
</calcChain>
</file>

<file path=xl/sharedStrings.xml><?xml version="1.0" encoding="utf-8"?>
<sst xmlns="http://schemas.openxmlformats.org/spreadsheetml/2006/main" count="176" uniqueCount="104">
  <si>
    <t>Athlete</t>
  </si>
  <si>
    <t>Country</t>
  </si>
  <si>
    <t>Pos.</t>
  </si>
  <si>
    <t>Pts.</t>
  </si>
  <si>
    <t>Points</t>
  </si>
  <si>
    <t>Recurve Men (RM)</t>
  </si>
  <si>
    <t>SLO</t>
  </si>
  <si>
    <t>Recurve Women (RW)</t>
  </si>
  <si>
    <t>Compound Men (CM)</t>
  </si>
  <si>
    <t>Compound Women (CW)</t>
  </si>
  <si>
    <t>Recurve Cadet Women (RCW)</t>
  </si>
  <si>
    <t>Slovakia</t>
  </si>
  <si>
    <t>Slovenia</t>
  </si>
  <si>
    <t>Serbia</t>
  </si>
  <si>
    <t>PÖLZL Gerhard</t>
  </si>
  <si>
    <t>Barebow man</t>
  </si>
  <si>
    <t>WÜHL Martin</t>
  </si>
  <si>
    <t>SRB</t>
  </si>
  <si>
    <t>HUN</t>
  </si>
  <si>
    <t>ŠEDIVÝ Šimon</t>
  </si>
  <si>
    <t>ZEMAN Samuel</t>
  </si>
  <si>
    <t>KOČUTOVÁ Lucia</t>
  </si>
  <si>
    <t>SCHINDLEROVÁ Sarah</t>
  </si>
  <si>
    <t>Barebow women</t>
  </si>
  <si>
    <t>SVK</t>
  </si>
  <si>
    <t>EISNER Michael</t>
  </si>
  <si>
    <t>AUT</t>
  </si>
  <si>
    <t>PAREZANOVIĆ Vladimir</t>
  </si>
  <si>
    <t>ŽIKIĆ Stefan</t>
  </si>
  <si>
    <t>ŽUGEC Leo</t>
  </si>
  <si>
    <t>CSERNÁK István</t>
  </si>
  <si>
    <t>CEC  competitions together 2022 Ranking</t>
  </si>
  <si>
    <t>Croatia</t>
  </si>
  <si>
    <t>CRO</t>
  </si>
  <si>
    <t>Winkler Jan</t>
  </si>
  <si>
    <t>Juranić Marko</t>
  </si>
  <si>
    <t>Međimurec Mia</t>
  </si>
  <si>
    <t>Drobnjak Lara</t>
  </si>
  <si>
    <t>Kocutova Petra</t>
  </si>
  <si>
    <t>Scherkl Julia</t>
  </si>
  <si>
    <t>Černi Lovro</t>
  </si>
  <si>
    <t>Zwetti Christian</t>
  </si>
  <si>
    <t>Gstöttner Andreas</t>
  </si>
  <si>
    <t>Hanuliak Jan Jakub</t>
  </si>
  <si>
    <t>Fink David</t>
  </si>
  <si>
    <t>Bieler Wilhelm</t>
  </si>
  <si>
    <t>Brunner Jürgen</t>
  </si>
  <si>
    <t>Zauska David</t>
  </si>
  <si>
    <t>Ivan Denis</t>
  </si>
  <si>
    <t>Štimac Ana</t>
  </si>
  <si>
    <t>Druskova Kristina</t>
  </si>
  <si>
    <t>Sulik Leo</t>
  </si>
  <si>
    <t>Majerik Andrej</t>
  </si>
  <si>
    <t>Grediščak Adam</t>
  </si>
  <si>
    <t>Szabó Szebasztián</t>
  </si>
  <si>
    <t>Abonyi László Richárd</t>
  </si>
  <si>
    <t xml:space="preserve">Kumpf Christoph </t>
  </si>
  <si>
    <t>Jovanović Teona</t>
  </si>
  <si>
    <t>Straka Elisabeth</t>
  </si>
  <si>
    <t>Apfelknab Melissa</t>
  </si>
  <si>
    <t>Balogh Mátyás László</t>
  </si>
  <si>
    <t>Mihálkovics Péter</t>
  </si>
  <si>
    <t>Matei Levente</t>
  </si>
  <si>
    <t>JEVTIĆ Dragiša</t>
  </si>
  <si>
    <t>GNÄDIG Viktória</t>
  </si>
  <si>
    <t>TAR Ferenc Milán</t>
  </si>
  <si>
    <t>MILER Matija</t>
  </si>
  <si>
    <t>ČURIĆ Mihael</t>
  </si>
  <si>
    <t>VIŠEKRUNA Aleksandar</t>
  </si>
  <si>
    <t>KIŠŠMON Michael</t>
  </si>
  <si>
    <t>KARAKAS Barnabás</t>
  </si>
  <si>
    <t>ZACHAR Oliver</t>
  </si>
  <si>
    <t>VAĽOVÁ Sandra</t>
  </si>
  <si>
    <t>MAŽING Robert</t>
  </si>
  <si>
    <t>STOJANOVIĆ Dejan</t>
  </si>
  <si>
    <t>ČERNI Ivica</t>
  </si>
  <si>
    <t>LACKOVIĆ Anica</t>
  </si>
  <si>
    <t>SCHINDLEROVA Miroslava</t>
  </si>
  <si>
    <t>KRIZMANIĆ Tin</t>
  </si>
  <si>
    <t>BOROVSKÝ Viktor</t>
  </si>
  <si>
    <t>BÁBA Norbert</t>
  </si>
  <si>
    <t>JEVŠNIK Tim</t>
  </si>
  <si>
    <t xml:space="preserve"> PORTNER PAVIĆEVIĆ Nikola</t>
  </si>
  <si>
    <t>Hungary</t>
  </si>
  <si>
    <t>DUCHON Juraj</t>
  </si>
  <si>
    <t>Chnurik Alojz</t>
  </si>
  <si>
    <t>Duchon Miroslav</t>
  </si>
  <si>
    <t>Nagy Peter</t>
  </si>
  <si>
    <t>Nagy Pavol</t>
  </si>
  <si>
    <t>Longova Alexandra</t>
  </si>
  <si>
    <t>Bosansky Jozef</t>
  </si>
  <si>
    <t>Durny Matus</t>
  </si>
  <si>
    <t>Galova Barbora</t>
  </si>
  <si>
    <t>Mackovcin Viliam</t>
  </si>
  <si>
    <t>Jakubova Magdalena</t>
  </si>
  <si>
    <t>PALITEFKOVA Andrejka</t>
  </si>
  <si>
    <t>FINAL</t>
  </si>
  <si>
    <t>9-16</t>
  </si>
  <si>
    <t>Recurve Junior Men (RU21M)</t>
  </si>
  <si>
    <t>Recurve Junior Women (RU21W)</t>
  </si>
  <si>
    <t>Recurve Cadet Men (RU18M)</t>
  </si>
  <si>
    <t>Compound Junior Men (CU21M)</t>
  </si>
  <si>
    <t>Compound Cadet Men (CU18M)</t>
  </si>
  <si>
    <t>Compound Cadet Women (CU18W)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</si>
</sst>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Mangal"/>
      <family val="2"/>
    </font>
    <font>
      <sz val="10"/>
      <color indexed="8"/>
      <name val="Arial"/>
      <family val="2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</fonts>
  <fills count="4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2CC"/>
      </patternFill>
    </fill>
    <fill>
      <patternFill patternType="solid">
        <fgColor theme="5" tint="0.59999389629810485"/>
        <bgColor rgb="FFFCE5CD"/>
      </patternFill>
    </fill>
    <fill>
      <patternFill patternType="solid">
        <fgColor theme="5" tint="0.39997558519241921"/>
        <bgColor rgb="FFFCE5CD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9" tint="0.39997558519241921"/>
        <bgColor rgb="FFF4CC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4" tint="0.79998168889431442"/>
        <bgColor rgb="FFF4CC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9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4" applyNumberFormat="0" applyAlignment="0" applyProtection="0"/>
    <xf numFmtId="0" fontId="15" fillId="9" borderId="5" applyNumberFormat="0" applyAlignment="0" applyProtection="0"/>
    <xf numFmtId="0" fontId="16" fillId="9" borderId="4" applyNumberFormat="0" applyAlignment="0" applyProtection="0"/>
    <xf numFmtId="0" fontId="17" fillId="0" borderId="6" applyNumberFormat="0" applyFill="0" applyAlignment="0" applyProtection="0"/>
    <xf numFmtId="0" fontId="18" fillId="10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8" applyNumberFormat="0" applyFont="0" applyAlignment="0" applyProtection="0"/>
    <xf numFmtId="9" fontId="23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3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37" borderId="0" xfId="0" applyFont="1" applyFill="1" applyAlignment="1">
      <alignment horizontal="center" wrapText="1"/>
    </xf>
    <xf numFmtId="0" fontId="25" fillId="37" borderId="0" xfId="0" applyFont="1" applyFill="1" applyAlignment="1">
      <alignment wrapText="1"/>
    </xf>
    <xf numFmtId="0" fontId="6" fillId="37" borderId="0" xfId="0" applyFont="1" applyFill="1" applyAlignment="1">
      <alignment horizontal="center" vertical="center" wrapText="1"/>
    </xf>
    <xf numFmtId="0" fontId="6" fillId="37" borderId="0" xfId="0" applyFont="1" applyFill="1" applyAlignment="1">
      <alignment horizontal="right" vertical="center" wrapText="1"/>
    </xf>
    <xf numFmtId="0" fontId="6" fillId="37" borderId="0" xfId="0" applyFont="1" applyFill="1" applyAlignment="1">
      <alignment horizontal="right" vertical="center"/>
    </xf>
    <xf numFmtId="0" fontId="5" fillId="37" borderId="0" xfId="0" applyFont="1" applyFill="1" applyAlignment="1">
      <alignment horizontal="right" wrapText="1"/>
    </xf>
    <xf numFmtId="0" fontId="25" fillId="40" borderId="0" xfId="0" applyFont="1" applyFill="1" applyAlignment="1">
      <alignment horizontal="center" vertical="center" wrapText="1"/>
    </xf>
    <xf numFmtId="0" fontId="25" fillId="39" borderId="0" xfId="0" applyFont="1" applyFill="1" applyAlignment="1">
      <alignment horizontal="center" vertical="center" wrapText="1"/>
    </xf>
    <xf numFmtId="0" fontId="25" fillId="39" borderId="0" xfId="0" applyFont="1" applyFill="1" applyAlignment="1">
      <alignment horizontal="right" vertical="center" wrapText="1"/>
    </xf>
    <xf numFmtId="0" fontId="25" fillId="38" borderId="0" xfId="0" applyFont="1" applyFill="1" applyAlignment="1">
      <alignment horizontal="right" wrapText="1"/>
    </xf>
    <xf numFmtId="0" fontId="25" fillId="38" borderId="0" xfId="0" applyFont="1" applyFill="1" applyAlignment="1">
      <alignment horizontal="center" wrapText="1"/>
    </xf>
    <xf numFmtId="0" fontId="25" fillId="37" borderId="0" xfId="0" applyFont="1" applyFill="1" applyAlignment="1">
      <alignment horizontal="center" wrapText="1"/>
    </xf>
    <xf numFmtId="0" fontId="25" fillId="41" borderId="0" xfId="0" applyFont="1" applyFill="1" applyAlignment="1">
      <alignment horizontal="center" vertical="center" wrapText="1"/>
    </xf>
    <xf numFmtId="0" fontId="25" fillId="4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0" fontId="6" fillId="43" borderId="0" xfId="0" applyFont="1" applyFill="1" applyAlignment="1">
      <alignment horizontal="center" vertical="center" wrapText="1"/>
    </xf>
    <xf numFmtId="0" fontId="6" fillId="45" borderId="0" xfId="0" applyFont="1" applyFill="1" applyAlignment="1">
      <alignment horizontal="center" vertical="center" wrapText="1"/>
    </xf>
    <xf numFmtId="0" fontId="6" fillId="46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25" fillId="47" borderId="0" xfId="0" applyFont="1" applyFill="1"/>
    <xf numFmtId="0" fontId="25" fillId="47" borderId="0" xfId="0" applyFont="1" applyFill="1" applyAlignment="1">
      <alignment vertical="center" wrapText="1"/>
    </xf>
    <xf numFmtId="0" fontId="25" fillId="47" borderId="0" xfId="0" applyFont="1" applyFill="1" applyAlignment="1">
      <alignment horizontal="left" vertical="top" wrapText="1"/>
    </xf>
    <xf numFmtId="0" fontId="25" fillId="47" borderId="0" xfId="0" applyFont="1" applyFill="1" applyProtection="1">
      <protection locked="0"/>
    </xf>
    <xf numFmtId="0" fontId="25" fillId="47" borderId="0" xfId="0" applyFont="1" applyFill="1" applyAlignment="1">
      <alignment horizontal="left"/>
    </xf>
    <xf numFmtId="0" fontId="6" fillId="47" borderId="0" xfId="0" applyFont="1" applyFill="1" applyAlignment="1">
      <alignment vertical="center" wrapText="1"/>
    </xf>
    <xf numFmtId="0" fontId="25" fillId="47" borderId="0" xfId="0" applyFont="1" applyFill="1" applyAlignment="1">
      <alignment wrapText="1"/>
    </xf>
    <xf numFmtId="0" fontId="25" fillId="48" borderId="0" xfId="0" applyFont="1" applyFill="1"/>
    <xf numFmtId="0" fontId="6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wrapText="1"/>
    </xf>
    <xf numFmtId="9" fontId="25" fillId="0" borderId="0" xfId="47" applyFont="1" applyFill="1" applyBorder="1" applyAlignment="1">
      <alignment horizontal="center" vertical="center"/>
    </xf>
    <xf numFmtId="0" fontId="5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0" fontId="25" fillId="47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36" borderId="0" xfId="0" applyFont="1" applyFill="1" applyAlignment="1">
      <alignment horizontal="center" vertical="center" wrapText="1"/>
    </xf>
    <xf numFmtId="0" fontId="27" fillId="40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26" fillId="44" borderId="0" xfId="0" applyFont="1" applyFill="1" applyAlignment="1">
      <alignment horizontal="center" wrapText="1"/>
    </xf>
    <xf numFmtId="0" fontId="24" fillId="45" borderId="0" xfId="0" applyFont="1" applyFill="1" applyAlignment="1">
      <alignment horizontal="center" vertical="center" wrapText="1"/>
    </xf>
  </cellXfs>
  <cellStyles count="48">
    <cellStyle name="20% - 1. jelölőszín" xfId="22" builtinId="30" customBuiltin="1"/>
    <cellStyle name="20% - 2. jelölőszín" xfId="26" builtinId="34" customBuiltin="1"/>
    <cellStyle name="20% - 3. jelölőszín" xfId="30" builtinId="38" customBuiltin="1"/>
    <cellStyle name="20% - 4. jelölőszín" xfId="34" builtinId="42" customBuiltin="1"/>
    <cellStyle name="20% - 5. jelölőszín" xfId="38" builtinId="46" customBuiltin="1"/>
    <cellStyle name="20% - 6. jelölőszín" xfId="42" builtinId="50" customBuiltin="1"/>
    <cellStyle name="40% - 1. jelölőszín" xfId="23" builtinId="31" customBuiltin="1"/>
    <cellStyle name="40% - 2. jelölőszín" xfId="27" builtinId="35" customBuiltin="1"/>
    <cellStyle name="40% - 3. jelölőszín" xfId="31" builtinId="39" customBuiltin="1"/>
    <cellStyle name="40% - 4. jelölőszín" xfId="35" builtinId="43" customBuiltin="1"/>
    <cellStyle name="40% - 5. jelölőszín" xfId="39" builtinId="47" customBuiltin="1"/>
    <cellStyle name="40% - 6. jelölőszín" xfId="43" builtinId="51" customBuiltin="1"/>
    <cellStyle name="60% - 1. jelölőszín" xfId="24" builtinId="32" customBuiltin="1"/>
    <cellStyle name="60% - 2. jelölőszín" xfId="28" builtinId="36" customBuiltin="1"/>
    <cellStyle name="60% - 3. jelölőszín" xfId="32" builtinId="40" customBuiltin="1"/>
    <cellStyle name="60% - 4. jelölőszín" xfId="36" builtinId="44" customBuiltin="1"/>
    <cellStyle name="60% - 5. jelölőszín" xfId="40" builtinId="48" customBuiltin="1"/>
    <cellStyle name="60% - 6. jelölőszín" xfId="44" builtinId="52" customBuiltin="1"/>
    <cellStyle name="Bevitel" xfId="13" builtinId="20" customBuiltin="1"/>
    <cellStyle name="Cím" xfId="5" builtinId="15" customBuiltin="1"/>
    <cellStyle name="Címsor 1" xfId="6" builtinId="16" customBuiltin="1"/>
    <cellStyle name="Címsor 2" xfId="7" builtinId="17" customBuiltin="1"/>
    <cellStyle name="Címsor 3" xfId="8" builtinId="18" customBuiltin="1"/>
    <cellStyle name="Címsor 4" xfId="9" builtinId="19" customBuiltin="1"/>
    <cellStyle name="Ellenőrzőcella" xfId="17" builtinId="23" customBuiltin="1"/>
    <cellStyle name="Excel Built-in Normal" xfId="2" xr:uid="{00000000-0005-0000-0000-000019000000}"/>
    <cellStyle name="Figyelmeztetés" xfId="18" builtinId="11" customBuiltin="1"/>
    <cellStyle name="Hivatkozott cella" xfId="16" builtinId="24" customBuiltin="1"/>
    <cellStyle name="Jegyzet 2" xfId="46" xr:uid="{00000000-0005-0000-0000-00001C000000}"/>
    <cellStyle name="Jelölőszín 1" xfId="21" builtinId="29" customBuiltin="1"/>
    <cellStyle name="Jelölőszín 2" xfId="25" builtinId="33" customBuiltin="1"/>
    <cellStyle name="Jelölőszín 3" xfId="29" builtinId="37" customBuiltin="1"/>
    <cellStyle name="Jelölőszín 4" xfId="33" builtinId="41" customBuiltin="1"/>
    <cellStyle name="Jelölőszín 5" xfId="37" builtinId="45" customBuiltin="1"/>
    <cellStyle name="Jelölőszín 6" xfId="41" builtinId="49" customBuiltin="1"/>
    <cellStyle name="Jó" xfId="10" builtinId="26" customBuiltin="1"/>
    <cellStyle name="Kimenet" xfId="14" builtinId="21" customBuiltin="1"/>
    <cellStyle name="Magyarázó szöveg" xfId="19" builtinId="53" customBuiltin="1"/>
    <cellStyle name="Normál" xfId="0" builtinId="0"/>
    <cellStyle name="Normál 2" xfId="3" xr:uid="{00000000-0005-0000-0000-000027000000}"/>
    <cellStyle name="Normál 3" xfId="1" xr:uid="{00000000-0005-0000-0000-000028000000}"/>
    <cellStyle name="Normál 4" xfId="45" xr:uid="{00000000-0005-0000-0000-000029000000}"/>
    <cellStyle name="Összesen" xfId="20" builtinId="25" customBuiltin="1"/>
    <cellStyle name="Pénznem 2" xfId="4" xr:uid="{00000000-0005-0000-0000-00002B000000}"/>
    <cellStyle name="Rossz" xfId="11" builtinId="27" customBuiltin="1"/>
    <cellStyle name="Semleges" xfId="12" builtinId="28" customBuiltin="1"/>
    <cellStyle name="Számítás" xfId="15" builtinId="22" customBuiltin="1"/>
    <cellStyle name="Százalék" xfId="47" builtinId="5"/>
  </cellStyles>
  <dxfs count="20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404814</xdr:colOff>
      <xdr:row>0</xdr:row>
      <xdr:rowOff>87313</xdr:rowOff>
    </xdr:from>
    <xdr:to>
      <xdr:col>0</xdr:col>
      <xdr:colOff>1878035</xdr:colOff>
      <xdr:row>2</xdr:row>
      <xdr:rowOff>452437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4" y="87313"/>
          <a:ext cx="1473221" cy="817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1"/>
  <sheetViews>
    <sheetView tabSelected="1" zoomScale="80" zoomScaleNormal="80" workbookViewId="0">
      <pane ySplit="3" topLeftCell="A42" activePane="bottomLeft" state="frozen"/>
      <selection pane="bottomLeft" activeCell="A103" sqref="A103:XFD110"/>
    </sheetView>
  </sheetViews>
  <sheetFormatPr defaultColWidth="14.453125" defaultRowHeight="15.75" customHeight="1" x14ac:dyDescent="0.35"/>
  <cols>
    <col min="1" max="1" width="49.7265625" style="59" bestFit="1" customWidth="1"/>
    <col min="2" max="2" width="40.7265625" style="29" bestFit="1" customWidth="1"/>
    <col min="3" max="3" width="10.26953125" style="48" bestFit="1" customWidth="1"/>
    <col min="4" max="4" width="6.1796875" style="6" bestFit="1" customWidth="1"/>
    <col min="5" max="5" width="6.7265625" style="6" bestFit="1" customWidth="1"/>
    <col min="6" max="6" width="6" style="6" bestFit="1" customWidth="1"/>
    <col min="7" max="7" width="6.1796875" style="6" bestFit="1" customWidth="1"/>
    <col min="8" max="8" width="6.7265625" style="8" bestFit="1" customWidth="1"/>
    <col min="9" max="9" width="6" style="19" bestFit="1" customWidth="1"/>
    <col min="10" max="10" width="6.1796875" style="9" bestFit="1" customWidth="1"/>
    <col min="11" max="11" width="6.7265625" style="3" bestFit="1" customWidth="1"/>
    <col min="12" max="12" width="6" style="3" bestFit="1" customWidth="1"/>
    <col min="13" max="13" width="6.1796875" style="3" bestFit="1" customWidth="1"/>
    <col min="14" max="14" width="6.7265625" style="6" bestFit="1" customWidth="1"/>
    <col min="15" max="15" width="6" style="6" bestFit="1" customWidth="1"/>
    <col min="16" max="16" width="6.1796875" style="7" bestFit="1" customWidth="1"/>
    <col min="17" max="17" width="6.7265625" style="2" bestFit="1" customWidth="1"/>
    <col min="18" max="18" width="6" style="2" bestFit="1" customWidth="1"/>
    <col min="19" max="19" width="8.7265625" style="3" bestFit="1" customWidth="1"/>
    <col min="20" max="20" width="5" style="3" customWidth="1"/>
    <col min="21" max="21" width="6.26953125" style="3" customWidth="1"/>
    <col min="22" max="29" width="4.453125" style="3" bestFit="1" customWidth="1"/>
    <col min="30" max="30" width="6.1796875" style="3" bestFit="1" customWidth="1"/>
    <col min="31" max="16384" width="14.453125" style="3"/>
  </cols>
  <sheetData>
    <row r="1" spans="1:30" ht="17.5" customHeight="1" thickBot="1" x14ac:dyDescent="0.4">
      <c r="A1" s="44"/>
      <c r="B1" s="64" t="s">
        <v>31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V1" s="61" t="s">
        <v>96</v>
      </c>
      <c r="W1" s="62"/>
      <c r="X1" s="62"/>
      <c r="Y1" s="62"/>
      <c r="Z1" s="62"/>
      <c r="AA1" s="62"/>
      <c r="AB1" s="62"/>
      <c r="AC1" s="62"/>
      <c r="AD1" s="63"/>
    </row>
    <row r="2" spans="1:30" ht="18.5" thickBot="1" x14ac:dyDescent="0.45">
      <c r="B2" s="28"/>
      <c r="C2" s="28"/>
      <c r="D2" s="65" t="s">
        <v>12</v>
      </c>
      <c r="E2" s="65"/>
      <c r="F2" s="65"/>
      <c r="G2" s="66" t="s">
        <v>32</v>
      </c>
      <c r="H2" s="66"/>
      <c r="I2" s="66"/>
      <c r="J2" s="67" t="s">
        <v>13</v>
      </c>
      <c r="K2" s="67"/>
      <c r="L2" s="67"/>
      <c r="M2" s="68" t="s">
        <v>11</v>
      </c>
      <c r="N2" s="68"/>
      <c r="O2" s="68"/>
      <c r="P2" s="69" t="s">
        <v>83</v>
      </c>
      <c r="Q2" s="69"/>
      <c r="R2" s="69"/>
      <c r="S2" s="4"/>
      <c r="V2" s="56">
        <v>1</v>
      </c>
      <c r="W2" s="57">
        <v>2</v>
      </c>
      <c r="X2" s="57">
        <v>3</v>
      </c>
      <c r="Y2" s="57">
        <v>4</v>
      </c>
      <c r="Z2" s="57">
        <v>5</v>
      </c>
      <c r="AA2" s="57">
        <v>6</v>
      </c>
      <c r="AB2" s="57">
        <v>7</v>
      </c>
      <c r="AC2" s="57">
        <v>8</v>
      </c>
      <c r="AD2" s="58" t="s">
        <v>97</v>
      </c>
    </row>
    <row r="3" spans="1:30" ht="18" thickBot="1" x14ac:dyDescent="0.4">
      <c r="B3" s="28" t="s">
        <v>0</v>
      </c>
      <c r="C3" s="28" t="s">
        <v>1</v>
      </c>
      <c r="D3" s="10"/>
      <c r="E3" s="5" t="s">
        <v>2</v>
      </c>
      <c r="F3" s="5" t="s">
        <v>3</v>
      </c>
      <c r="G3" s="15"/>
      <c r="H3" s="14" t="s">
        <v>2</v>
      </c>
      <c r="I3" s="14" t="s">
        <v>3</v>
      </c>
      <c r="J3" s="20"/>
      <c r="K3" s="55" t="s">
        <v>2</v>
      </c>
      <c r="L3" s="55" t="s">
        <v>3</v>
      </c>
      <c r="M3" s="23"/>
      <c r="N3" s="23" t="s">
        <v>2</v>
      </c>
      <c r="O3" s="23" t="s">
        <v>3</v>
      </c>
      <c r="P3" s="25"/>
      <c r="Q3" s="24" t="s">
        <v>2</v>
      </c>
      <c r="R3" s="24" t="s">
        <v>3</v>
      </c>
      <c r="S3" s="4" t="s">
        <v>4</v>
      </c>
      <c r="V3" s="56">
        <v>38</v>
      </c>
      <c r="W3" s="57">
        <v>32</v>
      </c>
      <c r="X3" s="57">
        <v>27</v>
      </c>
      <c r="Y3" s="57">
        <v>22</v>
      </c>
      <c r="Z3" s="57">
        <v>20</v>
      </c>
      <c r="AA3" s="57">
        <v>18</v>
      </c>
      <c r="AB3" s="57">
        <v>16</v>
      </c>
      <c r="AC3" s="57">
        <v>15</v>
      </c>
      <c r="AD3" s="57">
        <v>13</v>
      </c>
    </row>
    <row r="4" spans="1:30" ht="18" x14ac:dyDescent="0.35">
      <c r="A4" s="60" t="s">
        <v>5</v>
      </c>
      <c r="B4" s="28"/>
      <c r="C4" s="28"/>
      <c r="D4" s="10"/>
      <c r="E4" s="5"/>
      <c r="F4" s="5"/>
      <c r="G4" s="15"/>
      <c r="H4" s="14"/>
      <c r="I4" s="14"/>
      <c r="J4" s="20"/>
      <c r="K4" s="27"/>
      <c r="L4" s="27"/>
      <c r="M4" s="23"/>
      <c r="N4" s="23"/>
      <c r="O4" s="23"/>
      <c r="P4" s="25"/>
      <c r="Q4" s="24"/>
      <c r="R4" s="24"/>
      <c r="S4" s="4"/>
      <c r="T4" s="53"/>
    </row>
    <row r="5" spans="1:30" ht="17.5" x14ac:dyDescent="0.35">
      <c r="A5" s="44"/>
      <c r="B5" s="34" t="s">
        <v>40</v>
      </c>
      <c r="C5" s="28" t="s">
        <v>33</v>
      </c>
      <c r="D5" s="11">
        <v>644</v>
      </c>
      <c r="E5" s="5">
        <v>2</v>
      </c>
      <c r="F5" s="5">
        <v>21</v>
      </c>
      <c r="G5" s="16">
        <v>641</v>
      </c>
      <c r="H5" s="14">
        <v>3</v>
      </c>
      <c r="I5" s="14">
        <v>18</v>
      </c>
      <c r="J5" s="20">
        <v>634</v>
      </c>
      <c r="K5" s="27">
        <v>2</v>
      </c>
      <c r="L5" s="27">
        <v>21</v>
      </c>
      <c r="M5" s="23">
        <v>635</v>
      </c>
      <c r="N5" s="23">
        <v>3</v>
      </c>
      <c r="O5" s="23">
        <v>18</v>
      </c>
      <c r="P5" s="25">
        <v>653</v>
      </c>
      <c r="Q5" s="24">
        <v>1</v>
      </c>
      <c r="R5" s="24">
        <v>38</v>
      </c>
      <c r="S5" s="39">
        <f>IF(COUNTA(F5,O5,I5,L5,R5)=5,SUM(F5,O5,I5,L5,R5)-MIN(F5,O5,I5,L5,R5)-SMALL((F5,O5,I5,L5,R5),2),IF(COUNTA(F5,O5,I5,L5,R5)=4,SUM(F5,O5,I5,L5,R5)-MIN(F5,O5,I5,L5,R5),IF(COUNTA(F5,O5,I5,L5,R5)=3,SUM(F5,O5,I5,L5,R5),0)))</f>
        <v>80</v>
      </c>
      <c r="T5" s="53"/>
    </row>
    <row r="6" spans="1:30" ht="17.5" x14ac:dyDescent="0.35">
      <c r="A6" s="44"/>
      <c r="B6" s="40" t="s">
        <v>60</v>
      </c>
      <c r="C6" s="28" t="s">
        <v>18</v>
      </c>
      <c r="D6" s="11"/>
      <c r="E6" s="5"/>
      <c r="F6" s="5"/>
      <c r="G6" s="16">
        <v>632</v>
      </c>
      <c r="H6" s="15">
        <v>5</v>
      </c>
      <c r="I6" s="15">
        <v>13</v>
      </c>
      <c r="J6" s="21">
        <v>634</v>
      </c>
      <c r="K6" s="27">
        <v>1</v>
      </c>
      <c r="L6" s="27">
        <v>25</v>
      </c>
      <c r="M6" s="23">
        <v>614</v>
      </c>
      <c r="N6" s="23">
        <v>5</v>
      </c>
      <c r="O6" s="23">
        <v>13</v>
      </c>
      <c r="P6" s="25">
        <v>649</v>
      </c>
      <c r="Q6" s="24">
        <v>4</v>
      </c>
      <c r="R6" s="24">
        <v>22</v>
      </c>
      <c r="S6" s="39">
        <f>IF(COUNTA(F6,O6,I6,L6,R6)=5,SUM(F6,O6,I6,L6,R6)-MIN(F6,O6,I6,L6,R6)-SMALL((F6,O6,I6,L6,R6),2),IF(COUNTA(F6,O6,I6,L6,R6)=4,SUM(F6,O6,I6,L6,R6)-MIN(F6,O6,I6,L6,R6),IF(COUNTA(F6,O6,I6,L6,R6)=3,SUM(F6,O6,I6,L6,R6),0)))</f>
        <v>60</v>
      </c>
      <c r="T6" s="53"/>
    </row>
    <row r="7" spans="1:30" ht="17.5" x14ac:dyDescent="0.35">
      <c r="A7" s="44"/>
      <c r="B7" s="41" t="s">
        <v>42</v>
      </c>
      <c r="C7" s="28" t="s">
        <v>26</v>
      </c>
      <c r="D7" s="11">
        <v>622</v>
      </c>
      <c r="E7" s="5">
        <v>5</v>
      </c>
      <c r="F7" s="5">
        <v>13</v>
      </c>
      <c r="G7" s="16"/>
      <c r="H7" s="14"/>
      <c r="I7" s="14"/>
      <c r="J7" s="20"/>
      <c r="K7" s="27"/>
      <c r="L7" s="27"/>
      <c r="M7" s="23">
        <v>641</v>
      </c>
      <c r="N7" s="23">
        <v>1</v>
      </c>
      <c r="O7" s="23">
        <v>13</v>
      </c>
      <c r="P7" s="25">
        <v>651</v>
      </c>
      <c r="Q7" s="24">
        <v>3</v>
      </c>
      <c r="R7" s="24">
        <v>27</v>
      </c>
      <c r="S7" s="39">
        <f>IF(COUNTA(F7,O7,I7,L7,R7)=5,SUM(F7,O7,I7,L7,R7)-MIN(F7,O7,I7,L7,R7)-SMALL((F7,O7,I7,L7,R7),2),IF(COUNTA(F7,O7,I7,L7,R7)=4,SUM(F7,O7,I7,L7,R7)-MIN(F7,O7,I7,L7,R7),IF(COUNTA(F7,O7,I7,L7,R7)=3,SUM(F7,O7,I7,L7,R7),0)))</f>
        <v>53</v>
      </c>
    </row>
    <row r="8" spans="1:30" ht="17.5" x14ac:dyDescent="0.35">
      <c r="A8" s="44"/>
      <c r="B8" s="34" t="s">
        <v>41</v>
      </c>
      <c r="C8" s="28" t="s">
        <v>26</v>
      </c>
      <c r="D8" s="11">
        <v>627</v>
      </c>
      <c r="E8" s="5">
        <v>4</v>
      </c>
      <c r="F8" s="5">
        <v>15</v>
      </c>
      <c r="G8" s="16">
        <v>637</v>
      </c>
      <c r="H8" s="14">
        <v>4</v>
      </c>
      <c r="I8" s="14">
        <v>15</v>
      </c>
      <c r="J8" s="20"/>
      <c r="K8" s="27"/>
      <c r="L8" s="27"/>
      <c r="M8" s="23">
        <v>586</v>
      </c>
      <c r="N8" s="23">
        <v>11</v>
      </c>
      <c r="O8" s="23">
        <v>5</v>
      </c>
      <c r="P8" s="25">
        <v>632</v>
      </c>
      <c r="Q8" s="24">
        <v>7</v>
      </c>
      <c r="R8" s="24">
        <v>16</v>
      </c>
      <c r="S8" s="39">
        <f>IF(COUNTA(F8,O8,I8,L8,R8)=5,SUM(F8,O8,I8,L8,R8)-MIN(F8,O8,I8,L8,R8)-SMALL((F8,O8,I8,L8,R8),2),IF(COUNTA(F8,O8,I8,L8,R8)=4,SUM(F8,O8,I8,L8,R8)-MIN(F8,O8,I8,L8,R8),IF(COUNTA(F8,O8,I8,L8,R8)=3,SUM(F8,O8,I8,L8,R8),0)))</f>
        <v>46</v>
      </c>
    </row>
    <row r="9" spans="1:30" ht="17.5" x14ac:dyDescent="0.35">
      <c r="A9" s="44"/>
      <c r="B9" s="40" t="s">
        <v>61</v>
      </c>
      <c r="C9" s="28" t="s">
        <v>18</v>
      </c>
      <c r="D9" s="11"/>
      <c r="E9" s="5"/>
      <c r="F9" s="5"/>
      <c r="G9" s="16">
        <v>598</v>
      </c>
      <c r="H9" s="14">
        <v>8</v>
      </c>
      <c r="I9" s="14">
        <v>10</v>
      </c>
      <c r="J9" s="20">
        <v>608</v>
      </c>
      <c r="K9" s="27">
        <v>4</v>
      </c>
      <c r="L9" s="27">
        <v>15</v>
      </c>
      <c r="M9" s="23">
        <v>537</v>
      </c>
      <c r="N9" s="23">
        <v>23</v>
      </c>
      <c r="O9" s="23">
        <v>0</v>
      </c>
      <c r="P9" s="25">
        <v>597</v>
      </c>
      <c r="Q9" s="24">
        <v>12</v>
      </c>
      <c r="R9" s="24">
        <v>13</v>
      </c>
      <c r="S9" s="39">
        <f>IF(COUNTA(F9,O9,I9,L9,R9)=5,SUM(F9,O9,I9,L9,R9)-MIN(F9,O9,I9,L9,R9)-SMALL((F9,O9,I9,L9,R9),2),IF(COUNTA(F9,O9,I9,L9,R9)=4,SUM(F9,O9,I9,L9,R9)-MIN(F9,O9,I9,L9,R9),IF(COUNTA(F9,O9,I9,L9,R9)=3,SUM(F9,O9,I9,L9,R9),0)))</f>
        <v>38</v>
      </c>
    </row>
    <row r="10" spans="1:30" ht="17.5" x14ac:dyDescent="0.35">
      <c r="A10" s="44"/>
      <c r="B10" s="34" t="s">
        <v>43</v>
      </c>
      <c r="C10" s="28" t="s">
        <v>24</v>
      </c>
      <c r="D10" s="11">
        <v>618</v>
      </c>
      <c r="E10" s="5">
        <v>6</v>
      </c>
      <c r="F10" s="5">
        <v>12</v>
      </c>
      <c r="G10" s="16">
        <v>610</v>
      </c>
      <c r="H10" s="14">
        <v>6</v>
      </c>
      <c r="I10" s="14">
        <v>12</v>
      </c>
      <c r="J10" s="20"/>
      <c r="K10" s="27"/>
      <c r="L10" s="27"/>
      <c r="M10" s="23">
        <v>573</v>
      </c>
      <c r="N10" s="23">
        <v>16</v>
      </c>
      <c r="O10" s="23">
        <v>5</v>
      </c>
      <c r="P10" s="25">
        <v>612</v>
      </c>
      <c r="Q10" s="24">
        <v>10</v>
      </c>
      <c r="R10" s="24">
        <v>13</v>
      </c>
      <c r="S10" s="39">
        <f>IF(COUNTA(F10,O10,I10,L10,R10)=5,SUM(F10,O10,I10,L10,R10)-MIN(F10,O10,I10,L10,R10)-SMALL((F10,O10,I10,L10,R10),2),IF(COUNTA(F10,O10,I10,L10,R10)=4,SUM(F10,O10,I10,L10,R10)-MIN(F10,O10,I10,L10,R10),IF(COUNTA(F10,O10,I10,L10,R10)=3,SUM(F10,O10,I10,L10,R10),0)))</f>
        <v>37</v>
      </c>
    </row>
    <row r="11" spans="1:30" ht="17.5" x14ac:dyDescent="0.35">
      <c r="A11" s="44"/>
      <c r="B11" s="40" t="s">
        <v>62</v>
      </c>
      <c r="C11" s="28" t="s">
        <v>18</v>
      </c>
      <c r="D11" s="11"/>
      <c r="E11" s="5"/>
      <c r="F11" s="5"/>
      <c r="G11" s="16">
        <v>605</v>
      </c>
      <c r="H11" s="14">
        <v>7</v>
      </c>
      <c r="I11" s="14">
        <v>11</v>
      </c>
      <c r="J11" s="20">
        <v>607</v>
      </c>
      <c r="K11" s="27">
        <v>5</v>
      </c>
      <c r="L11" s="27">
        <v>13</v>
      </c>
      <c r="M11" s="23">
        <v>583</v>
      </c>
      <c r="N11" s="23">
        <v>13</v>
      </c>
      <c r="O11" s="23">
        <v>5</v>
      </c>
      <c r="P11" s="25">
        <v>600</v>
      </c>
      <c r="Q11" s="24">
        <v>11</v>
      </c>
      <c r="R11" s="24">
        <v>13</v>
      </c>
      <c r="S11" s="39">
        <f>IF(COUNTA(F11,O11,I11,L11,R11)=5,SUM(F11,O11,I11,L11,R11)-MIN(F11,O11,I11,L11,R11)-SMALL((F11,O11,I11,L11,R11),2),IF(COUNTA(F11,O11,I11,L11,R11)=4,SUM(F11,O11,I11,L11,R11)-MIN(F11,O11,I11,L11,R11),IF(COUNTA(F11,O11,I11,L11,R11)=3,SUM(F11,O11,I11,L11,R11),0)))</f>
        <v>37</v>
      </c>
    </row>
    <row r="12" spans="1:30" ht="17.5" x14ac:dyDescent="0.35">
      <c r="A12" s="44"/>
      <c r="B12" s="35" t="s">
        <v>63</v>
      </c>
      <c r="C12" s="46" t="s">
        <v>17</v>
      </c>
      <c r="D12" s="11"/>
      <c r="E12" s="5"/>
      <c r="F12" s="5"/>
      <c r="G12" s="16">
        <v>590</v>
      </c>
      <c r="H12" s="14">
        <v>10</v>
      </c>
      <c r="I12" s="14">
        <v>5</v>
      </c>
      <c r="J12" s="20">
        <v>568</v>
      </c>
      <c r="K12" s="27">
        <v>9</v>
      </c>
      <c r="L12" s="27">
        <v>5</v>
      </c>
      <c r="M12" s="23">
        <v>586</v>
      </c>
      <c r="N12" s="23">
        <v>12</v>
      </c>
      <c r="O12" s="23">
        <v>5</v>
      </c>
      <c r="P12" s="25">
        <v>635</v>
      </c>
      <c r="Q12" s="24">
        <v>6</v>
      </c>
      <c r="R12" s="24">
        <v>18</v>
      </c>
      <c r="S12" s="39">
        <f>IF(COUNTA(F12,O12,I12,L12,R12)=5,SUM(F12,O12,I12,L12,R12)-MIN(F12,O12,I12,L12,R12)-SMALL((F12,O12,I12,L12,R12),2),IF(COUNTA(F12,O12,I12,L12,R12)=4,SUM(F12,O12,I12,L12,R12)-MIN(F12,O12,I12,L12,R12),IF(COUNTA(F12,O12,I12,L12,R12)=3,SUM(F12,O12,I12,L12,R12),0)))</f>
        <v>28</v>
      </c>
    </row>
    <row r="13" spans="1:30" ht="17.5" x14ac:dyDescent="0.35">
      <c r="A13" s="44"/>
      <c r="B13" s="41" t="s">
        <v>45</v>
      </c>
      <c r="C13" s="28" t="s">
        <v>26</v>
      </c>
      <c r="D13" s="11">
        <v>559</v>
      </c>
      <c r="E13" s="5">
        <v>13</v>
      </c>
      <c r="F13" s="5">
        <v>5</v>
      </c>
      <c r="G13" s="16">
        <v>579</v>
      </c>
      <c r="H13" s="15">
        <v>11</v>
      </c>
      <c r="I13" s="15">
        <v>5</v>
      </c>
      <c r="J13" s="21"/>
      <c r="K13" s="27"/>
      <c r="L13" s="27"/>
      <c r="M13" s="23">
        <v>521</v>
      </c>
      <c r="N13" s="23">
        <v>25</v>
      </c>
      <c r="O13" s="23">
        <v>0</v>
      </c>
      <c r="P13" s="25">
        <v>589</v>
      </c>
      <c r="Q13" s="24">
        <v>14</v>
      </c>
      <c r="R13" s="24">
        <v>13</v>
      </c>
      <c r="S13" s="39">
        <f>IF(COUNTA(F13,O13,I13,L13,R13)=5,SUM(F13,O13,I13,L13,R13)-MIN(F13,O13,I13,L13,R13)-SMALL((F13,O13,I13,L13,R13),2),IF(COUNTA(F13,O13,I13,L13,R13)=4,SUM(F13,O13,I13,L13,R13)-MIN(F13,O13,I13,L13,R13),IF(COUNTA(F13,O13,I13,L13,R13)=3,SUM(F13,O13,I13,L13,R13),0)))</f>
        <v>23</v>
      </c>
    </row>
    <row r="14" spans="1:30" ht="17.5" x14ac:dyDescent="0.35">
      <c r="A14" s="44"/>
      <c r="B14" s="34" t="s">
        <v>46</v>
      </c>
      <c r="C14" s="28" t="s">
        <v>26</v>
      </c>
      <c r="D14" s="11">
        <v>531</v>
      </c>
      <c r="E14" s="5">
        <v>16</v>
      </c>
      <c r="F14" s="5">
        <v>5</v>
      </c>
      <c r="G14" s="16">
        <v>555</v>
      </c>
      <c r="H14" s="15">
        <v>14</v>
      </c>
      <c r="I14" s="15">
        <v>5</v>
      </c>
      <c r="J14" s="21"/>
      <c r="K14" s="27"/>
      <c r="L14" s="27"/>
      <c r="M14" s="23">
        <v>506</v>
      </c>
      <c r="N14" s="23">
        <v>26</v>
      </c>
      <c r="O14" s="23">
        <v>0</v>
      </c>
      <c r="P14" s="25">
        <v>556</v>
      </c>
      <c r="Q14" s="24">
        <v>16</v>
      </c>
      <c r="R14" s="24">
        <v>13</v>
      </c>
      <c r="S14" s="39">
        <f>IF(COUNTA(F14,O14,I14,L14,R14)=5,SUM(F14,O14,I14,L14,R14)-MIN(F14,O14,I14,L14,R14)-SMALL((F14,O14,I14,L14,R14),2),IF(COUNTA(F14,O14,I14,L14,R14)=4,SUM(F14,O14,I14,L14,R14)-MIN(F14,O14,I14,L14,R14),IF(COUNTA(F14,O14,I14,L14,R14)=3,SUM(F14,O14,I14,L14,R14),0)))</f>
        <v>23</v>
      </c>
    </row>
    <row r="15" spans="1:30" ht="17.5" x14ac:dyDescent="0.35">
      <c r="A15" s="44"/>
      <c r="B15" s="34" t="s">
        <v>44</v>
      </c>
      <c r="C15" s="28" t="s">
        <v>26</v>
      </c>
      <c r="D15" s="11">
        <v>585</v>
      </c>
      <c r="E15" s="5">
        <v>10</v>
      </c>
      <c r="F15" s="5">
        <v>5</v>
      </c>
      <c r="G15" s="16">
        <v>521</v>
      </c>
      <c r="H15" s="15">
        <v>18</v>
      </c>
      <c r="I15" s="15">
        <v>0</v>
      </c>
      <c r="J15" s="21"/>
      <c r="K15" s="27"/>
      <c r="L15" s="27"/>
      <c r="M15" s="23">
        <v>541</v>
      </c>
      <c r="N15" s="23">
        <v>21</v>
      </c>
      <c r="O15" s="23">
        <v>0</v>
      </c>
      <c r="P15" s="25">
        <v>596</v>
      </c>
      <c r="Q15" s="24">
        <v>13</v>
      </c>
      <c r="R15" s="24">
        <v>13</v>
      </c>
      <c r="S15" s="39">
        <f>IF(COUNTA(F15,O15,I15,L15,R15)=5,SUM(F15,O15,I15,L15,R15)-MIN(F15,O15,I15,L15,R15)-SMALL((F15,O15,I15,L15,R15),2),IF(COUNTA(F15,O15,I15,L15,R15)=4,SUM(F15,O15,I15,L15,R15)-MIN(F15,O15,I15,L15,R15),IF(COUNTA(F15,O15,I15,L15,R15)=3,SUM(F15,O15,I15,L15,R15),0)))</f>
        <v>18</v>
      </c>
    </row>
    <row r="16" spans="1:30" ht="17.5" x14ac:dyDescent="0.35">
      <c r="A16" s="44"/>
      <c r="B16" s="38" t="s">
        <v>84</v>
      </c>
      <c r="C16" s="46" t="s">
        <v>24</v>
      </c>
      <c r="D16" s="12"/>
      <c r="E16" s="5"/>
      <c r="F16" s="5"/>
      <c r="G16" s="16"/>
      <c r="H16" s="14"/>
      <c r="I16" s="14"/>
      <c r="J16" s="20"/>
      <c r="K16" s="27"/>
      <c r="L16" s="27"/>
      <c r="M16" s="23">
        <v>638</v>
      </c>
      <c r="N16" s="23">
        <v>2</v>
      </c>
      <c r="O16" s="23">
        <v>21</v>
      </c>
      <c r="P16" s="25">
        <v>651</v>
      </c>
      <c r="Q16" s="24">
        <v>2</v>
      </c>
      <c r="R16" s="24">
        <v>32</v>
      </c>
      <c r="S16" s="39">
        <f>IF(COUNTA(F16,O16,I16,L16,R16)=5,SUM(F16,O16,I16,L16,R16)-MIN(F16,O16,I16,L16,R16)-SMALL((F16,O16,I16,L16,R16),2),IF(COUNTA(F16,O16,I16,L16,R16)=4,SUM(F16,O16,I16,L16,R16)-MIN(F16,O16,I16,L16,R16),IF(COUNTA(F16,O16,I16,L16,R16)=3,SUM(F16,O16,I16,L16,R16),0)))</f>
        <v>0</v>
      </c>
    </row>
    <row r="17" spans="1:20" ht="17.5" x14ac:dyDescent="0.35">
      <c r="A17" s="44"/>
      <c r="B17" s="38" t="s">
        <v>85</v>
      </c>
      <c r="C17" s="46" t="s">
        <v>24</v>
      </c>
      <c r="D17" s="12"/>
      <c r="E17" s="5"/>
      <c r="F17" s="5"/>
      <c r="G17" s="16"/>
      <c r="H17" s="14"/>
      <c r="I17" s="14"/>
      <c r="J17" s="20"/>
      <c r="K17" s="27"/>
      <c r="L17" s="27"/>
      <c r="M17" s="23">
        <v>580</v>
      </c>
      <c r="N17" s="23">
        <v>14</v>
      </c>
      <c r="O17" s="23">
        <v>5</v>
      </c>
      <c r="P17" s="25">
        <v>620</v>
      </c>
      <c r="Q17" s="24">
        <v>9</v>
      </c>
      <c r="R17" s="24">
        <v>13</v>
      </c>
      <c r="S17" s="39">
        <f>IF(COUNTA(F17,O17,I17,L17,R17)=5,SUM(F17,O17,I17,L17,R17)-MIN(F17,O17,I17,L17,R17)-SMALL((F17,O17,I17,L17,R17),2),IF(COUNTA(F17,O17,I17,L17,R17)=4,SUM(F17,O17,I17,L17,R17)-MIN(F17,O17,I17,L17,R17),IF(COUNTA(F17,O17,I17,L17,R17)=3,SUM(F17,O17,I17,L17,R17),0)))</f>
        <v>0</v>
      </c>
    </row>
    <row r="18" spans="1:20" ht="17.5" x14ac:dyDescent="0.35">
      <c r="A18" s="44"/>
      <c r="B18" s="38" t="s">
        <v>86</v>
      </c>
      <c r="C18" s="46" t="s">
        <v>24</v>
      </c>
      <c r="D18" s="12"/>
      <c r="E18" s="5"/>
      <c r="F18" s="5"/>
      <c r="G18" s="16"/>
      <c r="H18" s="14"/>
      <c r="I18" s="14"/>
      <c r="J18" s="20"/>
      <c r="K18" s="27"/>
      <c r="L18" s="27"/>
      <c r="M18" s="23">
        <v>609</v>
      </c>
      <c r="N18" s="23">
        <v>8</v>
      </c>
      <c r="O18" s="23">
        <v>10</v>
      </c>
      <c r="P18" s="25">
        <v>645</v>
      </c>
      <c r="Q18" s="24">
        <v>5</v>
      </c>
      <c r="R18" s="24">
        <v>20</v>
      </c>
      <c r="S18" s="39">
        <f>IF(COUNTA(F18,O18,I18,L18,R18)=5,SUM(F18,O18,I18,L18,R18)-MIN(F18,O18,I18,L18,R18)-SMALL((F18,O18,I18,L18,R18),2),IF(COUNTA(F18,O18,I18,L18,R18)=4,SUM(F18,O18,I18,L18,R18)-MIN(F18,O18,I18,L18,R18),IF(COUNTA(F18,O18,I18,L18,R18)=3,SUM(F18,O18,I18,L18,R18),0)))</f>
        <v>0</v>
      </c>
    </row>
    <row r="19" spans="1:20" ht="17.5" x14ac:dyDescent="0.35">
      <c r="A19" s="44"/>
      <c r="B19" s="38" t="s">
        <v>87</v>
      </c>
      <c r="C19" s="46" t="s">
        <v>24</v>
      </c>
      <c r="D19" s="12"/>
      <c r="E19" s="5"/>
      <c r="F19" s="5"/>
      <c r="G19" s="16"/>
      <c r="H19" s="14"/>
      <c r="I19" s="14"/>
      <c r="J19" s="20"/>
      <c r="K19" s="27"/>
      <c r="L19" s="27"/>
      <c r="M19" s="23">
        <v>564</v>
      </c>
      <c r="N19" s="23">
        <v>18</v>
      </c>
      <c r="O19" s="23">
        <v>0</v>
      </c>
      <c r="P19" s="25">
        <v>561</v>
      </c>
      <c r="Q19" s="24">
        <v>15</v>
      </c>
      <c r="R19" s="24">
        <v>13</v>
      </c>
      <c r="S19" s="39">
        <f>IF(COUNTA(F19,O19,I19,L19,R19)=5,SUM(F19,O19,I19,L19,R19)-MIN(F19,O19,I19,L19,R19)-SMALL((F19,O19,I19,L19,R19),2),IF(COUNTA(F19,O19,I19,L19,R19)=4,SUM(F19,O19,I19,L19,R19)-MIN(F19,O19,I19,L19,R19),IF(COUNTA(F19,O19,I19,L19,R19)=3,SUM(F19,O19,I19,L19,R19),0)))</f>
        <v>0</v>
      </c>
    </row>
    <row r="20" spans="1:20" ht="17.5" x14ac:dyDescent="0.35">
      <c r="A20" s="44"/>
      <c r="B20" s="38" t="s">
        <v>88</v>
      </c>
      <c r="C20" s="46" t="s">
        <v>24</v>
      </c>
      <c r="D20" s="12"/>
      <c r="E20" s="5"/>
      <c r="F20" s="5"/>
      <c r="G20" s="16"/>
      <c r="H20" s="14"/>
      <c r="I20" s="14"/>
      <c r="J20" s="20"/>
      <c r="K20" s="27"/>
      <c r="L20" s="27"/>
      <c r="M20" s="23">
        <v>570</v>
      </c>
      <c r="N20" s="23">
        <v>17</v>
      </c>
      <c r="O20" s="23">
        <v>0</v>
      </c>
      <c r="P20" s="25">
        <v>623</v>
      </c>
      <c r="Q20" s="24">
        <v>8</v>
      </c>
      <c r="R20" s="24">
        <v>15</v>
      </c>
      <c r="S20" s="39">
        <f>IF(COUNTA(F20,O20,I20,L20,R20)=5,SUM(F20,O20,I20,L20,R20)-MIN(F20,O20,I20,L20,R20)-SMALL((F20,O20,I20,L20,R20),2),IF(COUNTA(F20,O20,I20,L20,R20)=4,SUM(F20,O20,I20,L20,R20)-MIN(F20,O20,I20,L20,R20),IF(COUNTA(F20,O20,I20,L20,R20)=3,SUM(F20,O20,I20,L20,R20),0)))</f>
        <v>0</v>
      </c>
    </row>
    <row r="21" spans="1:20" ht="17.5" x14ac:dyDescent="0.35">
      <c r="A21" s="44"/>
      <c r="B21" s="32"/>
      <c r="C21" s="46"/>
      <c r="D21" s="44"/>
      <c r="E21" s="4"/>
      <c r="F21" s="4"/>
      <c r="G21" s="43"/>
      <c r="H21" s="28"/>
      <c r="I21" s="28"/>
      <c r="J21" s="28"/>
      <c r="K21" s="1"/>
      <c r="L21" s="1"/>
      <c r="M21" s="4"/>
      <c r="N21" s="4"/>
      <c r="O21" s="4"/>
      <c r="P21" s="4"/>
      <c r="Q21" s="4"/>
      <c r="R21" s="4"/>
      <c r="S21" s="1"/>
    </row>
    <row r="22" spans="1:20" ht="17.5" x14ac:dyDescent="0.35">
      <c r="A22" s="44"/>
      <c r="B22" s="31"/>
      <c r="C22" s="46"/>
      <c r="D22" s="44"/>
      <c r="E22" s="4"/>
      <c r="F22" s="4"/>
      <c r="G22" s="43"/>
      <c r="H22" s="28"/>
      <c r="I22" s="28"/>
      <c r="J22" s="28"/>
      <c r="K22" s="1"/>
      <c r="L22" s="1"/>
      <c r="M22" s="4"/>
      <c r="N22" s="4"/>
      <c r="O22" s="4"/>
      <c r="P22" s="4"/>
      <c r="Q22" s="4"/>
      <c r="R22" s="4"/>
      <c r="S22" s="1"/>
    </row>
    <row r="23" spans="1:20" ht="18" x14ac:dyDescent="0.35">
      <c r="A23" s="60" t="s">
        <v>7</v>
      </c>
      <c r="B23" s="30"/>
      <c r="C23" s="28"/>
      <c r="D23" s="42"/>
      <c r="E23" s="4"/>
      <c r="F23" s="4"/>
      <c r="G23" s="43"/>
      <c r="H23" s="28"/>
      <c r="I23" s="28"/>
      <c r="J23" s="28"/>
      <c r="K23" s="1"/>
      <c r="L23" s="1"/>
      <c r="M23" s="4"/>
      <c r="N23" s="4"/>
      <c r="O23" s="4"/>
      <c r="P23" s="4"/>
      <c r="Q23" s="4"/>
      <c r="R23" s="4"/>
      <c r="S23" s="45"/>
    </row>
    <row r="24" spans="1:20" ht="18" x14ac:dyDescent="0.35">
      <c r="A24" s="60"/>
      <c r="B24" s="41" t="s">
        <v>59</v>
      </c>
      <c r="C24" s="28" t="s">
        <v>26</v>
      </c>
      <c r="D24" s="11">
        <v>571</v>
      </c>
      <c r="E24" s="5">
        <v>3</v>
      </c>
      <c r="F24" s="5">
        <v>18</v>
      </c>
      <c r="G24" s="16">
        <v>552</v>
      </c>
      <c r="H24" s="14">
        <v>1</v>
      </c>
      <c r="I24" s="14">
        <v>25</v>
      </c>
      <c r="J24" s="20"/>
      <c r="K24" s="27"/>
      <c r="L24" s="27"/>
      <c r="M24" s="23">
        <v>545</v>
      </c>
      <c r="N24" s="23">
        <v>5</v>
      </c>
      <c r="O24" s="23">
        <v>13</v>
      </c>
      <c r="P24" s="25">
        <v>575</v>
      </c>
      <c r="Q24" s="24">
        <v>4</v>
      </c>
      <c r="R24" s="24">
        <v>22</v>
      </c>
      <c r="S24" s="39">
        <f>IF(COUNTA(F24,O24,I24,L24,R24)=5,SUM(F24,O24,I24,L24,R24)-MIN(F24,O24,I24,L24,R24)-SMALL((F24,O24,I24,L24,R24),2),IF(COUNTA(F24,O24,I24,L24,R24)=4,SUM(F24,O24,I24,L24,R24)-MIN(F24,O24,I24,L24,R24),IF(COUNTA(F24,O24,I24,L24,R24)=3,SUM(F24,O24,I24,L24,R24),0)))</f>
        <v>65</v>
      </c>
    </row>
    <row r="25" spans="1:20" ht="18" x14ac:dyDescent="0.35">
      <c r="A25" s="60"/>
      <c r="B25" s="38" t="s">
        <v>89</v>
      </c>
      <c r="C25" s="46" t="s">
        <v>24</v>
      </c>
      <c r="D25" s="12"/>
      <c r="E25" s="5"/>
      <c r="F25" s="5"/>
      <c r="G25" s="16"/>
      <c r="H25" s="14"/>
      <c r="I25" s="14"/>
      <c r="J25" s="20"/>
      <c r="K25" s="27"/>
      <c r="L25" s="27"/>
      <c r="M25" s="23">
        <v>583</v>
      </c>
      <c r="N25" s="23">
        <v>2</v>
      </c>
      <c r="O25" s="23">
        <v>21</v>
      </c>
      <c r="P25" s="25">
        <v>630</v>
      </c>
      <c r="Q25" s="24">
        <v>1</v>
      </c>
      <c r="R25" s="24">
        <v>38</v>
      </c>
      <c r="S25" s="39">
        <f>IF(COUNTA(F25,O25,I25,L25,R25)=5,SUM(F25,O25,I25,L25,R25)-MIN(F25,O25,I25,L25,R25)-SMALL((F25,O25,I25,L25,R25),2),IF(COUNTA(F25,O25,I25,L25,R25)=4,SUM(F25,O25,I25,L25,R25)-MIN(F25,O25,I25,L25,R25),IF(COUNTA(F25,O25,I25,L25,R25)=3,SUM(F25,O25,I25,L25,R25),0)))</f>
        <v>0</v>
      </c>
    </row>
    <row r="26" spans="1:20" ht="18" x14ac:dyDescent="0.35">
      <c r="A26" s="60"/>
      <c r="B26" s="47" t="s">
        <v>58</v>
      </c>
      <c r="C26" s="28" t="s">
        <v>26</v>
      </c>
      <c r="D26" s="11">
        <v>629</v>
      </c>
      <c r="E26" s="5">
        <v>1</v>
      </c>
      <c r="F26" s="5">
        <v>25</v>
      </c>
      <c r="G26" s="16"/>
      <c r="H26" s="14"/>
      <c r="I26" s="14"/>
      <c r="J26" s="20"/>
      <c r="K26" s="27"/>
      <c r="L26" s="27"/>
      <c r="M26" s="23"/>
      <c r="N26" s="23"/>
      <c r="O26" s="23"/>
      <c r="P26" s="25">
        <v>616</v>
      </c>
      <c r="Q26" s="24">
        <v>2</v>
      </c>
      <c r="R26" s="24">
        <v>32</v>
      </c>
      <c r="S26" s="1">
        <f>IF(COUNTA(F26,O26,I26,L26,R26)=5,SUM(F26,O26,I26,L26,R26)-MIN(F26,O26,I26,L26,R26)-SMALL((F26,O26,I26,L26,R26),2),IF(COUNTA(F26,O26,I26,L26,R26)=4,SUM(F26,O26,I26,L26,R26)-MIN(F26,O26,I26,L26,R26),IF(COUNTA(F26,O26,I26,L26,R26)=3,SUM(F26,O26,I26,L26,R26),0)))</f>
        <v>0</v>
      </c>
    </row>
    <row r="27" spans="1:20" ht="17.5" x14ac:dyDescent="0.35">
      <c r="A27" s="44"/>
      <c r="B27" s="30"/>
      <c r="C27" s="28"/>
      <c r="D27" s="44"/>
      <c r="E27" s="4"/>
      <c r="F27" s="4"/>
      <c r="G27" s="43"/>
      <c r="H27" s="28"/>
      <c r="I27" s="28"/>
      <c r="J27" s="28"/>
      <c r="K27" s="1"/>
      <c r="L27" s="1"/>
      <c r="M27" s="4"/>
      <c r="N27" s="4"/>
      <c r="O27" s="4"/>
      <c r="P27" s="4"/>
      <c r="Q27" s="4"/>
      <c r="R27" s="4"/>
      <c r="S27" s="1"/>
    </row>
    <row r="28" spans="1:20" ht="18" x14ac:dyDescent="0.35">
      <c r="A28" s="60" t="s">
        <v>8</v>
      </c>
      <c r="D28" s="50"/>
      <c r="G28" s="51"/>
      <c r="H28" s="48"/>
      <c r="I28" s="48"/>
      <c r="J28" s="29"/>
      <c r="N28" s="3"/>
      <c r="O28" s="3"/>
      <c r="P28" s="3"/>
      <c r="Q28" s="3"/>
      <c r="R28" s="3"/>
      <c r="S28" s="45"/>
      <c r="T28" s="53"/>
    </row>
    <row r="29" spans="1:20" ht="17.5" x14ac:dyDescent="0.35">
      <c r="A29" s="44"/>
      <c r="B29" s="36" t="s">
        <v>81</v>
      </c>
      <c r="C29" s="28" t="s">
        <v>6</v>
      </c>
      <c r="D29" s="11"/>
      <c r="E29" s="5"/>
      <c r="F29" s="5"/>
      <c r="G29" s="16">
        <v>700</v>
      </c>
      <c r="H29" s="14">
        <v>1</v>
      </c>
      <c r="I29" s="14">
        <v>25</v>
      </c>
      <c r="J29" s="20"/>
      <c r="K29" s="27"/>
      <c r="L29" s="27"/>
      <c r="M29" s="23">
        <v>671</v>
      </c>
      <c r="N29" s="23">
        <v>5</v>
      </c>
      <c r="O29" s="23">
        <v>13</v>
      </c>
      <c r="P29" s="25">
        <v>710</v>
      </c>
      <c r="Q29" s="24">
        <v>2</v>
      </c>
      <c r="R29" s="24">
        <v>32</v>
      </c>
      <c r="S29" s="39">
        <f>IF(COUNTA(F29,O29,I29,L29,R29)=5,SUM(F29,O29,I29,L29,R29)-MIN(F29,O29,I29,L29,R29)-SMALL((F29,O29,I29,L29,R29),2),IF(COUNTA(F29,O29,I29,L29,R29)=4,SUM(F29,O29,I29,L29,R29)-MIN(F29,O29,I29,L29,R29),IF(COUNTA(F29,O29,I29,L29,R29)=3,SUM(F29,O29,I29,L29,R29),0)))</f>
        <v>70</v>
      </c>
      <c r="T29" s="53"/>
    </row>
    <row r="30" spans="1:20" ht="17.5" x14ac:dyDescent="0.35">
      <c r="A30" s="44"/>
      <c r="B30" s="36" t="s">
        <v>67</v>
      </c>
      <c r="C30" s="28" t="s">
        <v>33</v>
      </c>
      <c r="D30" s="11"/>
      <c r="E30" s="5"/>
      <c r="F30" s="5"/>
      <c r="G30" s="16">
        <v>686</v>
      </c>
      <c r="H30" s="14">
        <v>4</v>
      </c>
      <c r="I30" s="14">
        <v>15</v>
      </c>
      <c r="J30" s="20">
        <v>685</v>
      </c>
      <c r="K30" s="27">
        <v>2</v>
      </c>
      <c r="L30" s="27">
        <v>21</v>
      </c>
      <c r="M30" s="23">
        <v>662</v>
      </c>
      <c r="N30" s="23">
        <v>6</v>
      </c>
      <c r="O30" s="23">
        <v>12</v>
      </c>
      <c r="P30" s="25">
        <v>680</v>
      </c>
      <c r="Q30" s="24">
        <v>8</v>
      </c>
      <c r="R30" s="24">
        <v>15</v>
      </c>
      <c r="S30" s="39">
        <f>IF(COUNTA(F30,O30,I30,L30,R30)=5,SUM(F30,O30,I30,L30,R30)-MIN(F30,O30,I30,L30,R30)-SMALL((F30,O30,I30,L30,R30),2),IF(COUNTA(F30,O30,I30,L30,R30)=4,SUM(F30,O30,I30,L30,R30)-MIN(F30,O30,I30,L30,R30),IF(COUNTA(F30,O30,I30,L30,R30)=3,SUM(F30,O30,I30,L30,R30),0)))</f>
        <v>51</v>
      </c>
      <c r="T30" s="53"/>
    </row>
    <row r="31" spans="1:20" ht="17.5" x14ac:dyDescent="0.35">
      <c r="A31" s="44"/>
      <c r="B31" s="38" t="s">
        <v>28</v>
      </c>
      <c r="C31" s="46" t="s">
        <v>17</v>
      </c>
      <c r="D31" s="12">
        <v>678</v>
      </c>
      <c r="E31" s="5">
        <v>5</v>
      </c>
      <c r="F31" s="5">
        <v>13</v>
      </c>
      <c r="G31" s="16">
        <v>681</v>
      </c>
      <c r="H31" s="14">
        <v>8</v>
      </c>
      <c r="I31" s="14">
        <v>10</v>
      </c>
      <c r="J31" s="20">
        <v>665</v>
      </c>
      <c r="K31" s="27">
        <v>11</v>
      </c>
      <c r="L31" s="27">
        <v>5</v>
      </c>
      <c r="M31" s="23">
        <v>659</v>
      </c>
      <c r="N31" s="23">
        <v>7</v>
      </c>
      <c r="O31" s="23">
        <v>11</v>
      </c>
      <c r="P31" s="25">
        <v>683</v>
      </c>
      <c r="Q31" s="24">
        <v>6</v>
      </c>
      <c r="R31" s="24">
        <v>18</v>
      </c>
      <c r="S31" s="39">
        <f>IF(COUNTA(F31,O31,I31,L31,R31)=5,SUM(F31,O31,I31,L31,R31)-MIN(F31,O31,I31,L31,R31)-SMALL((F31,O31,I31,L31,R31),2),IF(COUNTA(F31,O31,I31,L31,R31)=4,SUM(F31,O31,I31,L31,R31)-MIN(F31,O31,I31,L31,R31),IF(COUNTA(F31,O31,I31,L31,R31)=3,SUM(F31,O31,I31,L31,R31),0)))</f>
        <v>42</v>
      </c>
      <c r="T31" s="53"/>
    </row>
    <row r="32" spans="1:20" ht="17.5" x14ac:dyDescent="0.35">
      <c r="A32" s="44"/>
      <c r="B32" s="40" t="s">
        <v>34</v>
      </c>
      <c r="C32" s="28" t="s">
        <v>33</v>
      </c>
      <c r="D32" s="11">
        <v>672</v>
      </c>
      <c r="E32" s="5">
        <v>7</v>
      </c>
      <c r="F32" s="5">
        <v>11</v>
      </c>
      <c r="G32" s="16">
        <v>663</v>
      </c>
      <c r="H32" s="14">
        <v>11</v>
      </c>
      <c r="I32" s="14">
        <v>5</v>
      </c>
      <c r="J32" s="20">
        <v>674</v>
      </c>
      <c r="K32" s="27">
        <v>6</v>
      </c>
      <c r="L32" s="27">
        <v>12</v>
      </c>
      <c r="M32" s="23">
        <v>629</v>
      </c>
      <c r="N32" s="23">
        <v>14</v>
      </c>
      <c r="O32" s="23">
        <v>5</v>
      </c>
      <c r="P32" s="25">
        <v>681</v>
      </c>
      <c r="Q32" s="24">
        <v>7</v>
      </c>
      <c r="R32" s="24">
        <v>16</v>
      </c>
      <c r="S32" s="39">
        <f>IF(COUNTA(F32,O32,I32,L32,R32)=5,SUM(F32,O32,I32,L32,R32)-MIN(F32,O32,I32,L32,R32)-SMALL((F32,O32,I32,L32,R32),2),IF(COUNTA(F32,O32,I32,L32,R32)=4,SUM(F32,O32,I32,L32,R32)-MIN(F32,O32,I32,L32,R32),IF(COUNTA(F32,O32,I32,L32,R32)=3,SUM(F32,O32,I32,L32,R32),0)))</f>
        <v>39</v>
      </c>
      <c r="T32" s="53"/>
    </row>
    <row r="33" spans="1:29" ht="17.5" x14ac:dyDescent="0.35">
      <c r="A33" s="44"/>
      <c r="B33" s="35" t="s">
        <v>35</v>
      </c>
      <c r="C33" s="28" t="s">
        <v>33</v>
      </c>
      <c r="D33" s="11">
        <v>670</v>
      </c>
      <c r="E33" s="5">
        <v>8</v>
      </c>
      <c r="F33" s="5">
        <v>10</v>
      </c>
      <c r="G33" s="16">
        <v>683</v>
      </c>
      <c r="H33" s="14">
        <v>7</v>
      </c>
      <c r="I33" s="14">
        <v>11</v>
      </c>
      <c r="J33" s="20">
        <v>672</v>
      </c>
      <c r="K33" s="27">
        <v>9</v>
      </c>
      <c r="L33" s="27">
        <v>10</v>
      </c>
      <c r="M33" s="23">
        <v>655</v>
      </c>
      <c r="N33" s="23">
        <v>9</v>
      </c>
      <c r="O33" s="23">
        <v>5</v>
      </c>
      <c r="P33" s="25">
        <v>533</v>
      </c>
      <c r="Q33" s="24">
        <v>16</v>
      </c>
      <c r="R33" s="24">
        <v>13</v>
      </c>
      <c r="S33" s="39">
        <f>IF(COUNTA(F33,O33,I33,L33,R33)=5,SUM(F33,O33,I33,L33,R33)-MIN(F33,O33,I33,L33,R33)-SMALL((F33,O33,I33,L33,R33),2),IF(COUNTA(F33,O33,I33,L33,R33)=4,SUM(F33,O33,I33,L33,R33)-MIN(F33,O33,I33,L33,R33),IF(COUNTA(F33,O33,I33,L33,R33)=3,SUM(F33,O33,I33,L33,R33),0)))</f>
        <v>34</v>
      </c>
    </row>
    <row r="34" spans="1:29" ht="17.5" x14ac:dyDescent="0.35">
      <c r="A34" s="44"/>
      <c r="B34" s="36" t="s">
        <v>69</v>
      </c>
      <c r="C34" s="28" t="s">
        <v>24</v>
      </c>
      <c r="D34" s="11"/>
      <c r="E34" s="5"/>
      <c r="F34" s="5"/>
      <c r="G34" s="16">
        <v>659</v>
      </c>
      <c r="H34" s="14">
        <v>13</v>
      </c>
      <c r="I34" s="14">
        <v>5</v>
      </c>
      <c r="J34" s="20">
        <v>673</v>
      </c>
      <c r="K34" s="27">
        <v>8</v>
      </c>
      <c r="L34" s="27">
        <v>11</v>
      </c>
      <c r="M34" s="23">
        <v>631</v>
      </c>
      <c r="N34" s="23">
        <v>13</v>
      </c>
      <c r="O34" s="23">
        <v>5</v>
      </c>
      <c r="P34" s="25">
        <v>665</v>
      </c>
      <c r="Q34" s="24">
        <v>12</v>
      </c>
      <c r="R34" s="24">
        <v>13</v>
      </c>
      <c r="S34" s="39">
        <f>IF(COUNTA(F34,O34,I34,L34,R34)=5,SUM(F34,O34,I34,L34,R34)-MIN(F34,O34,I34,L34,R34)-SMALL((F34,O34,I34,L34,R34),2),IF(COUNTA(F34,O34,I34,L34,R34)=4,SUM(F34,O34,I34,L34,R34)-MIN(F34,O34,I34,L34,R34),IF(COUNTA(F34,O34,I34,L34,R34)=3,SUM(F34,O34,I34,L34,R34),0)))</f>
        <v>29</v>
      </c>
    </row>
    <row r="35" spans="1:29" ht="17.5" x14ac:dyDescent="0.35">
      <c r="A35" s="44"/>
      <c r="B35" s="35" t="s">
        <v>14</v>
      </c>
      <c r="C35" s="28" t="s">
        <v>26</v>
      </c>
      <c r="D35" s="11">
        <v>670</v>
      </c>
      <c r="E35" s="5">
        <v>9</v>
      </c>
      <c r="F35" s="5">
        <v>5</v>
      </c>
      <c r="G35" s="16"/>
      <c r="H35" s="14"/>
      <c r="I35" s="14"/>
      <c r="J35" s="20"/>
      <c r="K35" s="27"/>
      <c r="L35" s="27"/>
      <c r="M35" s="23">
        <v>617</v>
      </c>
      <c r="N35" s="23">
        <v>15</v>
      </c>
      <c r="O35" s="23">
        <v>5</v>
      </c>
      <c r="P35" s="25">
        <v>645</v>
      </c>
      <c r="Q35" s="24">
        <v>13</v>
      </c>
      <c r="R35" s="24">
        <v>13</v>
      </c>
      <c r="S35" s="39">
        <f>IF(COUNTA(F35,O35,I35,L35,R35)=5,SUM(F35,O35,I35,L35,R35)-MIN(F35,O35,I35,L35,R35)-SMALL((F35,O35,I35,L35,R35),2),IF(COUNTA(F35,O35,I35,L35,R35)=4,SUM(F35,O35,I35,L35,R35)-MIN(F35,O35,I35,L35,R35),IF(COUNTA(F35,O35,I35,L35,R35)=3,SUM(F35,O35,I35,L35,R35),0)))</f>
        <v>23</v>
      </c>
    </row>
    <row r="36" spans="1:29" ht="17.5" x14ac:dyDescent="0.35">
      <c r="A36" s="44"/>
      <c r="B36" s="36" t="s">
        <v>68</v>
      </c>
      <c r="C36" s="28" t="s">
        <v>17</v>
      </c>
      <c r="D36" s="11"/>
      <c r="E36" s="5"/>
      <c r="F36" s="5"/>
      <c r="G36" s="16"/>
      <c r="H36" s="14"/>
      <c r="I36" s="14"/>
      <c r="J36" s="20">
        <v>680</v>
      </c>
      <c r="K36" s="27">
        <v>4</v>
      </c>
      <c r="L36" s="27">
        <v>15</v>
      </c>
      <c r="M36" s="23"/>
      <c r="N36" s="23"/>
      <c r="O36" s="23"/>
      <c r="P36" s="25">
        <v>685</v>
      </c>
      <c r="Q36" s="24">
        <v>5</v>
      </c>
      <c r="R36" s="24">
        <v>20</v>
      </c>
      <c r="S36" s="39">
        <f>IF(COUNTA(F36,O36,I36,L36,R36)=5,SUM(F36,O36,I36,L36,R36)-MIN(F36,O36,I36,L36,R36)-SMALL((F36,O36,I36,L36,R36),2),IF(COUNTA(F36,O36,I36,L36,R36)=4,SUM(F36,O36,I36,L36,R36)-MIN(F36,O36,I36,L36,R36),IF(COUNTA(F36,O36,I36,L36,R36)=3,SUM(F36,O36,I36,L36,R36),0)))</f>
        <v>0</v>
      </c>
    </row>
    <row r="37" spans="1:29" ht="17.5" x14ac:dyDescent="0.35">
      <c r="A37" s="44"/>
      <c r="B37" s="36" t="s">
        <v>90</v>
      </c>
      <c r="C37" s="28" t="s">
        <v>24</v>
      </c>
      <c r="D37" s="11"/>
      <c r="E37" s="5"/>
      <c r="F37" s="5"/>
      <c r="G37" s="16"/>
      <c r="H37" s="14"/>
      <c r="I37" s="14"/>
      <c r="J37" s="20"/>
      <c r="K37" s="27"/>
      <c r="L37" s="27"/>
      <c r="M37" s="23">
        <v>684</v>
      </c>
      <c r="N37" s="23">
        <v>1</v>
      </c>
      <c r="O37" s="23">
        <v>25</v>
      </c>
      <c r="P37" s="25">
        <v>713</v>
      </c>
      <c r="Q37" s="24">
        <v>1</v>
      </c>
      <c r="R37" s="24">
        <v>38</v>
      </c>
      <c r="S37" s="39">
        <f>IF(COUNTA(F37,O37,I37,L37,R37)=5,SUM(F37,O37,I37,L37,R37)-MIN(F37,O37,I37,L37,R37)-SMALL((F37,O37,I37,L37,R37),2),IF(COUNTA(F37,O37,I37,L37,R37)=4,SUM(F37,O37,I37,L37,R37)-MIN(F37,O37,I37,L37,R37),IF(COUNTA(F37,O37,I37,L37,R37)=3,SUM(F37,O37,I37,L37,R37),0)))</f>
        <v>0</v>
      </c>
    </row>
    <row r="38" spans="1:29" ht="17.5" x14ac:dyDescent="0.35">
      <c r="A38" s="44"/>
      <c r="B38" s="36" t="s">
        <v>91</v>
      </c>
      <c r="C38" s="28" t="s">
        <v>24</v>
      </c>
      <c r="D38" s="11"/>
      <c r="E38" s="5"/>
      <c r="F38" s="5"/>
      <c r="G38" s="16"/>
      <c r="H38" s="14"/>
      <c r="I38" s="14"/>
      <c r="J38" s="20"/>
      <c r="K38" s="27"/>
      <c r="L38" s="27"/>
      <c r="M38" s="23">
        <v>675</v>
      </c>
      <c r="N38" s="23">
        <v>2</v>
      </c>
      <c r="O38" s="23">
        <v>21</v>
      </c>
      <c r="P38" s="25">
        <v>690</v>
      </c>
      <c r="Q38" s="24">
        <v>4</v>
      </c>
      <c r="R38" s="24">
        <v>22</v>
      </c>
      <c r="S38" s="39">
        <f>IF(COUNTA(F38,O38,I38,L38,R38)=5,SUM(F38,O38,I38,L38,R38)-MIN(F38,O38,I38,L38,R38)-SMALL((F38,O38,I38,L38,R38),2),IF(COUNTA(F38,O38,I38,L38,R38)=4,SUM(F38,O38,I38,L38,R38)-MIN(F38,O38,I38,L38,R38),IF(COUNTA(F38,O38,I38,L38,R38)=3,SUM(F38,O38,I38,L38,R38),0)))</f>
        <v>0</v>
      </c>
    </row>
    <row r="39" spans="1:29" ht="18" x14ac:dyDescent="0.35">
      <c r="A39" s="44"/>
      <c r="B39" s="31"/>
      <c r="C39" s="28"/>
      <c r="D39" s="42"/>
      <c r="E39" s="4"/>
      <c r="F39" s="4"/>
      <c r="G39" s="43"/>
      <c r="H39" s="28"/>
      <c r="I39" s="28"/>
      <c r="J39" s="28"/>
      <c r="K39" s="1"/>
      <c r="L39" s="1"/>
      <c r="M39" s="4"/>
      <c r="N39" s="4"/>
      <c r="O39" s="4"/>
      <c r="P39" s="4"/>
      <c r="Q39" s="4"/>
      <c r="R39" s="4"/>
      <c r="S39" s="45"/>
    </row>
    <row r="40" spans="1:29" ht="18" x14ac:dyDescent="0.35">
      <c r="A40" s="44"/>
      <c r="B40" s="31"/>
      <c r="C40" s="28"/>
      <c r="D40" s="42"/>
      <c r="E40" s="4"/>
      <c r="F40" s="4"/>
      <c r="G40" s="43"/>
      <c r="H40" s="28"/>
      <c r="I40" s="28"/>
      <c r="J40" s="28"/>
      <c r="K40" s="1"/>
      <c r="L40" s="1"/>
      <c r="M40" s="4"/>
      <c r="N40" s="4"/>
      <c r="O40" s="4"/>
      <c r="P40" s="4"/>
      <c r="Q40" s="4"/>
      <c r="R40" s="4"/>
      <c r="S40" s="45"/>
    </row>
    <row r="41" spans="1:29" ht="18" x14ac:dyDescent="0.35">
      <c r="A41" s="44"/>
      <c r="B41" s="31"/>
      <c r="C41" s="28"/>
      <c r="D41" s="42"/>
      <c r="E41" s="4"/>
      <c r="F41" s="4"/>
      <c r="G41" s="43"/>
      <c r="H41" s="28"/>
      <c r="I41" s="28"/>
      <c r="J41" s="28"/>
      <c r="K41" s="1"/>
      <c r="L41" s="1"/>
      <c r="M41" s="4"/>
      <c r="N41" s="4"/>
      <c r="O41" s="4"/>
      <c r="P41" s="4"/>
      <c r="Q41" s="4"/>
      <c r="R41" s="4"/>
      <c r="S41" s="45"/>
    </row>
    <row r="42" spans="1:29" ht="18" x14ac:dyDescent="0.4">
      <c r="A42" s="60" t="s">
        <v>9</v>
      </c>
      <c r="D42" s="50"/>
      <c r="G42" s="51"/>
      <c r="H42" s="48"/>
      <c r="I42" s="48"/>
      <c r="J42" s="29"/>
      <c r="N42" s="3"/>
      <c r="O42" s="3"/>
      <c r="P42" s="3"/>
      <c r="Q42" s="3"/>
      <c r="R42" s="3"/>
      <c r="S42" s="45"/>
      <c r="T42" s="54"/>
      <c r="W42" s="1"/>
      <c r="X42" s="4"/>
      <c r="Y42" s="4"/>
      <c r="Z42" s="4"/>
      <c r="AA42" s="4"/>
      <c r="AB42" s="4"/>
      <c r="AC42" s="4"/>
    </row>
    <row r="43" spans="1:29" ht="18" x14ac:dyDescent="0.4">
      <c r="A43" s="44"/>
      <c r="B43" s="34" t="s">
        <v>37</v>
      </c>
      <c r="C43" s="28" t="s">
        <v>33</v>
      </c>
      <c r="D43" s="11">
        <v>666</v>
      </c>
      <c r="E43" s="5">
        <v>2</v>
      </c>
      <c r="F43" s="5">
        <v>21</v>
      </c>
      <c r="G43" s="16"/>
      <c r="H43" s="14"/>
      <c r="I43" s="14"/>
      <c r="J43" s="20">
        <v>687</v>
      </c>
      <c r="K43" s="27">
        <v>1</v>
      </c>
      <c r="L43" s="27">
        <v>25</v>
      </c>
      <c r="M43" s="23">
        <v>662</v>
      </c>
      <c r="N43" s="23">
        <v>1</v>
      </c>
      <c r="O43" s="23">
        <v>25</v>
      </c>
      <c r="P43" s="25">
        <v>674</v>
      </c>
      <c r="Q43" s="24">
        <v>1</v>
      </c>
      <c r="R43" s="24">
        <v>38</v>
      </c>
      <c r="S43" s="39">
        <f>IF(COUNTA(F43,O43,I43,L43,R43)=5,SUM(F43,O43,I43,L43,R43)-MIN(F43,O43,I43,L43,R43)-SMALL((F43,O43,I43,L43,R43),2),IF(COUNTA(F43,O43,I43,L43,R43)=4,SUM(F43,O43,I43,L43,R43)-MIN(F43,O43,I43,L43,R43),IF(COUNTA(F43,O43,I43,L43,R43)=3,SUM(F43,O43,I43,L43,R43),0)))</f>
        <v>88</v>
      </c>
      <c r="T43" s="54"/>
      <c r="W43" s="1"/>
      <c r="X43" s="4"/>
      <c r="Y43" s="4"/>
      <c r="Z43" s="4"/>
      <c r="AA43" s="4"/>
      <c r="AB43" s="4"/>
      <c r="AC43" s="4"/>
    </row>
    <row r="44" spans="1:29" ht="18" x14ac:dyDescent="0.4">
      <c r="A44" s="44"/>
      <c r="B44" s="34" t="s">
        <v>38</v>
      </c>
      <c r="C44" s="46" t="s">
        <v>24</v>
      </c>
      <c r="D44" s="12">
        <v>635</v>
      </c>
      <c r="E44" s="5">
        <v>6</v>
      </c>
      <c r="F44" s="5">
        <v>12</v>
      </c>
      <c r="G44" s="16">
        <v>640</v>
      </c>
      <c r="H44" s="14">
        <v>5</v>
      </c>
      <c r="I44" s="14">
        <v>13</v>
      </c>
      <c r="J44" s="20"/>
      <c r="K44" s="27"/>
      <c r="L44" s="27"/>
      <c r="M44" s="23">
        <v>610</v>
      </c>
      <c r="N44" s="23">
        <v>2</v>
      </c>
      <c r="O44" s="23">
        <v>21</v>
      </c>
      <c r="P44" s="25">
        <v>652</v>
      </c>
      <c r="Q44" s="24">
        <v>2</v>
      </c>
      <c r="R44" s="24">
        <v>32</v>
      </c>
      <c r="S44" s="39">
        <f>IF(COUNTA(F44,O44,I44,L44,R44)=5,SUM(F44,O44,I44,L44,R44)-MIN(F44,O44,I44,L44,R44)-SMALL((F44,O44,I44,L44,R44),2),IF(COUNTA(F44,O44,I44,L44,R44)=4,SUM(F44,O44,I44,L44,R44)-MIN(F44,O44,I44,L44,R44),IF(COUNTA(F44,O44,I44,L44,R44)=3,SUM(F44,O44,I44,L44,R44),0)))</f>
        <v>66</v>
      </c>
      <c r="T44" s="54"/>
      <c r="W44" s="1"/>
      <c r="X44" s="4"/>
      <c r="Y44" s="4"/>
      <c r="Z44" s="4"/>
      <c r="AA44" s="4"/>
      <c r="AB44" s="4"/>
      <c r="AC44" s="4"/>
    </row>
    <row r="45" spans="1:29" ht="17.5" x14ac:dyDescent="0.35">
      <c r="A45" s="44"/>
      <c r="B45" s="41" t="s">
        <v>39</v>
      </c>
      <c r="C45" s="46" t="s">
        <v>26</v>
      </c>
      <c r="D45" s="12">
        <v>631</v>
      </c>
      <c r="E45" s="5">
        <v>7</v>
      </c>
      <c r="F45" s="5">
        <v>11</v>
      </c>
      <c r="G45" s="16">
        <v>644</v>
      </c>
      <c r="H45" s="14">
        <v>3</v>
      </c>
      <c r="I45" s="14">
        <v>18</v>
      </c>
      <c r="J45" s="20"/>
      <c r="K45" s="27"/>
      <c r="L45" s="27"/>
      <c r="M45" s="23"/>
      <c r="N45" s="23"/>
      <c r="O45" s="23"/>
      <c r="P45" s="25">
        <v>640</v>
      </c>
      <c r="Q45" s="24">
        <v>5</v>
      </c>
      <c r="R45" s="24">
        <v>20</v>
      </c>
      <c r="S45" s="39">
        <f>IF(COUNTA(F45,O45,I45,L45,R45)=5,SUM(F45,O45,I45,L45,R45)-MIN(F45,O45,I45,L45,R45)-SMALL((F45,O45,I45,L45,R45),2),IF(COUNTA(F45,O45,I45,L45,R45)=4,SUM(F45,O45,I45,L45,R45)-MIN(F45,O45,I45,L45,R45),IF(COUNTA(F45,O45,I45,L45,R45)=3,SUM(F45,O45,I45,L45,R45),0)))</f>
        <v>49</v>
      </c>
      <c r="W45" s="1"/>
      <c r="X45" s="4"/>
      <c r="Y45" s="4"/>
      <c r="Z45" s="4"/>
      <c r="AA45" s="4"/>
      <c r="AB45" s="4"/>
      <c r="AC45" s="4"/>
    </row>
    <row r="46" spans="1:29" ht="17.5" x14ac:dyDescent="0.35">
      <c r="A46" s="44"/>
      <c r="B46" s="36" t="s">
        <v>92</v>
      </c>
      <c r="C46" s="28" t="s">
        <v>24</v>
      </c>
      <c r="D46" s="11"/>
      <c r="E46" s="5"/>
      <c r="F46" s="5"/>
      <c r="G46" s="16"/>
      <c r="H46" s="14"/>
      <c r="I46" s="14"/>
      <c r="J46" s="20"/>
      <c r="K46" s="27"/>
      <c r="L46" s="27"/>
      <c r="M46" s="23">
        <v>602</v>
      </c>
      <c r="N46" s="23">
        <v>3</v>
      </c>
      <c r="O46" s="23">
        <v>18</v>
      </c>
      <c r="P46" s="25">
        <v>645</v>
      </c>
      <c r="Q46" s="24">
        <v>4</v>
      </c>
      <c r="R46" s="24">
        <v>22</v>
      </c>
      <c r="S46" s="1">
        <f>IF(COUNTA(F46,O46,I46,L46,R46)=5,SUM(F46,O46,I46,L46,R46)-MIN(F46,O46,I46,L46,R46)-SMALL((F46,O46,I46,L46,R46),2),IF(COUNTA(F46,O46,I46,L46,R46)=4,SUM(F46,O46,I46,L46,R46)-MIN(F46,O46,I46,L46,R46),IF(COUNTA(F46,O46,I46,L46,R46)=3,SUM(F46,O46,I46,L46,R46),0)))</f>
        <v>0</v>
      </c>
    </row>
    <row r="47" spans="1:29" ht="17.5" x14ac:dyDescent="0.35">
      <c r="A47" s="44"/>
      <c r="B47" s="31"/>
      <c r="C47" s="28"/>
      <c r="D47" s="42"/>
      <c r="E47" s="4"/>
      <c r="F47" s="4"/>
      <c r="G47" s="43"/>
      <c r="H47" s="28"/>
      <c r="I47" s="28"/>
      <c r="J47" s="28"/>
      <c r="K47" s="1"/>
      <c r="L47" s="1"/>
      <c r="M47" s="4"/>
      <c r="N47" s="4"/>
      <c r="O47" s="4"/>
      <c r="P47" s="4"/>
      <c r="Q47" s="4"/>
      <c r="R47" s="4"/>
      <c r="S47" s="1"/>
    </row>
    <row r="48" spans="1:29" ht="17.5" x14ac:dyDescent="0.35">
      <c r="A48" s="44"/>
      <c r="B48" s="31"/>
      <c r="C48" s="28"/>
      <c r="D48" s="42"/>
      <c r="E48" s="4"/>
      <c r="F48" s="4"/>
      <c r="G48" s="43"/>
      <c r="H48" s="28"/>
      <c r="I48" s="28"/>
      <c r="J48" s="28"/>
      <c r="K48" s="1"/>
      <c r="L48" s="1"/>
      <c r="M48" s="4"/>
      <c r="N48" s="4"/>
      <c r="O48" s="4"/>
      <c r="P48" s="4"/>
      <c r="Q48" s="4"/>
      <c r="R48" s="4"/>
      <c r="S48" s="1"/>
    </row>
    <row r="49" spans="1:20" ht="18" x14ac:dyDescent="0.4">
      <c r="A49" s="60" t="s">
        <v>15</v>
      </c>
      <c r="B49" s="31"/>
      <c r="C49" s="28"/>
      <c r="D49" s="42"/>
      <c r="E49" s="4"/>
      <c r="F49" s="4"/>
      <c r="G49" s="43"/>
      <c r="H49" s="28"/>
      <c r="I49" s="28"/>
      <c r="J49" s="28"/>
      <c r="K49" s="1"/>
      <c r="L49" s="1"/>
      <c r="M49" s="4"/>
      <c r="N49" s="4"/>
      <c r="O49" s="4"/>
      <c r="P49" s="4"/>
      <c r="Q49" s="4"/>
      <c r="R49" s="4"/>
      <c r="S49" s="1"/>
      <c r="T49" s="54"/>
    </row>
    <row r="50" spans="1:20" ht="17.5" x14ac:dyDescent="0.35">
      <c r="A50" s="44"/>
      <c r="B50" s="40" t="s">
        <v>25</v>
      </c>
      <c r="C50" s="28" t="s">
        <v>26</v>
      </c>
      <c r="D50" s="11">
        <v>511</v>
      </c>
      <c r="E50" s="5">
        <v>6</v>
      </c>
      <c r="F50" s="5">
        <v>12</v>
      </c>
      <c r="G50" s="16">
        <v>489</v>
      </c>
      <c r="H50" s="14">
        <v>9</v>
      </c>
      <c r="I50" s="14">
        <v>5</v>
      </c>
      <c r="J50" s="20"/>
      <c r="K50" s="27"/>
      <c r="L50" s="27"/>
      <c r="M50" s="23">
        <v>466</v>
      </c>
      <c r="N50" s="23">
        <v>7</v>
      </c>
      <c r="O50" s="23">
        <v>11</v>
      </c>
      <c r="P50" s="25">
        <v>488</v>
      </c>
      <c r="Q50" s="24">
        <v>7</v>
      </c>
      <c r="R50" s="24">
        <v>16</v>
      </c>
      <c r="S50" s="39">
        <f>IF(COUNTA(F50,O50,I50,L50,R50)=5,SUM(F50,O50,I50,L50,R50)-MIN(F50,O50,I50,L50,R50)-SMALL((F50,O50,I50,L50,R50),2),IF(COUNTA(F50,O50,I50,L50,R50)=4,SUM(F50,O50,I50,L50,R50)-MIN(F50,O50,I50,L50,R50),IF(COUNTA(F50,O50,I50,L50,R50)=3,SUM(F50,O50,I50,L50,R50),0)))</f>
        <v>39</v>
      </c>
    </row>
    <row r="51" spans="1:20" ht="17.5" x14ac:dyDescent="0.35">
      <c r="A51" s="44"/>
      <c r="B51" s="35" t="s">
        <v>16</v>
      </c>
      <c r="C51" s="28" t="s">
        <v>26</v>
      </c>
      <c r="D51" s="11">
        <v>563</v>
      </c>
      <c r="E51" s="5">
        <v>3</v>
      </c>
      <c r="F51" s="5">
        <v>18</v>
      </c>
      <c r="G51" s="16">
        <v>501</v>
      </c>
      <c r="H51" s="14">
        <v>8</v>
      </c>
      <c r="I51" s="14">
        <v>10</v>
      </c>
      <c r="J51" s="20"/>
      <c r="K51" s="27"/>
      <c r="L51" s="27"/>
      <c r="M51" s="23">
        <v>547</v>
      </c>
      <c r="N51" s="23">
        <v>2</v>
      </c>
      <c r="O51" s="23">
        <v>21</v>
      </c>
      <c r="P51" s="25">
        <v>567</v>
      </c>
      <c r="Q51" s="24">
        <v>4</v>
      </c>
      <c r="R51" s="24">
        <v>22</v>
      </c>
      <c r="S51" s="39">
        <f>IF(COUNTA(F51,O51,I51,L51,R51)=5,SUM(F51,O51,I51,L51,R51)-MIN(F51,O51,I51,L51,R51)-SMALL((F51,O51,I51,L51,R51),2),IF(COUNTA(F51,O51,I51,L51,R51)=4,SUM(F51,O51,I51,L51,R51)-MIN(F51,O51,I51,L51,R51),IF(COUNTA(F51,O51,I51,L51,R51)=3,SUM(F51,O51,I51,L51,R51),0)))</f>
        <v>61</v>
      </c>
    </row>
    <row r="52" spans="1:20" ht="17.5" x14ac:dyDescent="0.35">
      <c r="A52" s="44"/>
      <c r="B52" s="36" t="s">
        <v>27</v>
      </c>
      <c r="C52" s="28" t="s">
        <v>17</v>
      </c>
      <c r="D52" s="11">
        <v>586</v>
      </c>
      <c r="E52" s="5">
        <v>1</v>
      </c>
      <c r="F52" s="5">
        <v>25</v>
      </c>
      <c r="G52" s="16"/>
      <c r="H52" s="14"/>
      <c r="I52" s="14"/>
      <c r="J52" s="20">
        <v>524</v>
      </c>
      <c r="K52" s="27">
        <v>5</v>
      </c>
      <c r="L52" s="27">
        <v>13</v>
      </c>
      <c r="M52" s="23"/>
      <c r="N52" s="23"/>
      <c r="O52" s="23"/>
      <c r="P52" s="25">
        <v>537</v>
      </c>
      <c r="Q52" s="24">
        <v>6</v>
      </c>
      <c r="R52" s="24">
        <v>18</v>
      </c>
      <c r="S52" s="39">
        <f>IF(COUNTA(F52,O52,I52,L52,R52)=5,SUM(F52,O52,I52,L52,R52)-MIN(F52,O52,I52,L52,R52)-SMALL((F52,O52,I52,L52,R52),2),IF(COUNTA(F52,O52,I52,L52,R52)=4,SUM(F52,O52,I52,L52,R52)-MIN(F52,O52,I52,L52,R52),IF(COUNTA(F52,O52,I52,L52,R52)=3,SUM(F52,O52,I52,L52,R52),0)))</f>
        <v>56</v>
      </c>
    </row>
    <row r="53" spans="1:20" ht="17.5" x14ac:dyDescent="0.35">
      <c r="A53" s="44"/>
      <c r="B53" s="36" t="s">
        <v>73</v>
      </c>
      <c r="C53" s="28" t="s">
        <v>17</v>
      </c>
      <c r="D53" s="11"/>
      <c r="E53" s="5"/>
      <c r="F53" s="5"/>
      <c r="G53" s="16">
        <v>563</v>
      </c>
      <c r="H53" s="14">
        <v>4</v>
      </c>
      <c r="I53" s="14">
        <v>15</v>
      </c>
      <c r="J53" s="20">
        <v>594</v>
      </c>
      <c r="K53" s="27">
        <v>1</v>
      </c>
      <c r="L53" s="27">
        <v>25</v>
      </c>
      <c r="M53" s="23">
        <v>585</v>
      </c>
      <c r="N53" s="23">
        <v>1</v>
      </c>
      <c r="O53" s="23">
        <v>25</v>
      </c>
      <c r="P53" s="25">
        <v>554</v>
      </c>
      <c r="Q53" s="24">
        <v>5</v>
      </c>
      <c r="R53" s="24">
        <v>20</v>
      </c>
      <c r="S53" s="39">
        <f>IF(COUNTA(F53,O53,I53,L53,R53)=5,SUM(F53,O53,I53,L53,R53)-MIN(F53,O53,I53,L53,R53)-SMALL((F53,O53,I53,L53,R53),2),IF(COUNTA(F53,O53,I53,L53,R53)=4,SUM(F53,O53,I53,L53,R53)-MIN(F53,O53,I53,L53,R53),IF(COUNTA(F53,O53,I53,L53,R53)=3,SUM(F53,O53,I53,L53,R53),0)))</f>
        <v>70</v>
      </c>
    </row>
    <row r="54" spans="1:20" ht="17.5" x14ac:dyDescent="0.35">
      <c r="A54" s="44"/>
      <c r="B54" s="36" t="s">
        <v>74</v>
      </c>
      <c r="C54" s="28" t="s">
        <v>17</v>
      </c>
      <c r="D54" s="11"/>
      <c r="E54" s="5"/>
      <c r="F54" s="5"/>
      <c r="G54" s="16">
        <v>538</v>
      </c>
      <c r="H54" s="14">
        <v>5</v>
      </c>
      <c r="I54" s="14">
        <v>13</v>
      </c>
      <c r="J54" s="20">
        <v>547</v>
      </c>
      <c r="K54" s="27">
        <v>3</v>
      </c>
      <c r="L54" s="27">
        <v>18</v>
      </c>
      <c r="M54" s="23">
        <v>529</v>
      </c>
      <c r="N54" s="23">
        <v>3</v>
      </c>
      <c r="O54" s="23">
        <v>18</v>
      </c>
      <c r="P54" s="25">
        <v>570</v>
      </c>
      <c r="Q54" s="24">
        <v>3</v>
      </c>
      <c r="R54" s="24">
        <v>27</v>
      </c>
      <c r="S54" s="39">
        <f>IF(COUNTA(F54,O54,I54,L54,R54)=5,SUM(F54,O54,I54,L54,R54)-MIN(F54,O54,I54,L54,R54)-SMALL((F54,O54,I54,L54,R54),2),IF(COUNTA(F54,O54,I54,L54,R54)=4,SUM(F54,O54,I54,L54,R54)-MIN(F54,O54,I54,L54,R54),IF(COUNTA(F54,O54,I54,L54,R54)=3,SUM(F54,O54,I54,L54,R54),0)))</f>
        <v>63</v>
      </c>
    </row>
    <row r="55" spans="1:20" ht="17.5" x14ac:dyDescent="0.35">
      <c r="A55" s="44"/>
      <c r="B55" s="36" t="s">
        <v>75</v>
      </c>
      <c r="C55" s="28" t="s">
        <v>33</v>
      </c>
      <c r="D55" s="11">
        <v>532</v>
      </c>
      <c r="E55" s="5">
        <v>5</v>
      </c>
      <c r="F55" s="5">
        <v>13</v>
      </c>
      <c r="G55" s="16">
        <v>461</v>
      </c>
      <c r="H55" s="14">
        <v>11</v>
      </c>
      <c r="I55" s="14">
        <v>5</v>
      </c>
      <c r="J55" s="20">
        <v>495</v>
      </c>
      <c r="K55" s="27">
        <v>9</v>
      </c>
      <c r="L55" s="27">
        <v>5</v>
      </c>
      <c r="M55" s="23">
        <v>422</v>
      </c>
      <c r="N55" s="23">
        <v>9</v>
      </c>
      <c r="O55" s="23">
        <v>5</v>
      </c>
      <c r="P55" s="25">
        <v>441</v>
      </c>
      <c r="Q55" s="24">
        <v>8</v>
      </c>
      <c r="R55" s="24">
        <v>15</v>
      </c>
      <c r="S55" s="39">
        <f>IF(COUNTA(F55,O55,I55,L55,R55)=5,SUM(F55,O55,I55,L55,R55)-MIN(F55,O55,I55,L55,R55)-SMALL((F55,O55,I55,L55,R55),2),IF(COUNTA(F55,O55,I55,L55,R55)=4,SUM(F55,O55,I55,L55,R55)-MIN(F55,O55,I55,L55,R55),IF(COUNTA(F55,O55,I55,L55,R55)=3,SUM(F55,O55,I55,L55,R55),0)))</f>
        <v>33</v>
      </c>
    </row>
    <row r="56" spans="1:20" ht="18" x14ac:dyDescent="0.4">
      <c r="A56" s="60" t="s">
        <v>23</v>
      </c>
      <c r="B56" s="30"/>
      <c r="C56" s="28"/>
      <c r="D56" s="26"/>
      <c r="E56" s="4"/>
      <c r="F56" s="4"/>
      <c r="G56" s="43"/>
      <c r="H56" s="28"/>
      <c r="I56" s="28"/>
      <c r="J56" s="28"/>
      <c r="K56" s="1"/>
      <c r="L56" s="1"/>
      <c r="M56" s="4"/>
      <c r="N56" s="4"/>
      <c r="O56" s="4"/>
      <c r="P56" s="4"/>
      <c r="Q56" s="4"/>
      <c r="R56" s="4"/>
      <c r="S56" s="45"/>
      <c r="T56" s="54"/>
    </row>
    <row r="57" spans="1:20" ht="17.5" x14ac:dyDescent="0.35">
      <c r="A57" s="44"/>
      <c r="B57" s="36" t="s">
        <v>76</v>
      </c>
      <c r="C57" s="46" t="s">
        <v>33</v>
      </c>
      <c r="D57" s="12"/>
      <c r="E57" s="5"/>
      <c r="F57" s="5"/>
      <c r="G57" s="16">
        <v>536</v>
      </c>
      <c r="H57" s="14">
        <v>1</v>
      </c>
      <c r="I57" s="14">
        <v>25</v>
      </c>
      <c r="J57" s="20">
        <v>504</v>
      </c>
      <c r="K57" s="27">
        <v>2</v>
      </c>
      <c r="L57" s="27">
        <v>21</v>
      </c>
      <c r="M57" s="23">
        <v>474</v>
      </c>
      <c r="N57" s="23">
        <v>2</v>
      </c>
      <c r="O57" s="23">
        <v>21</v>
      </c>
      <c r="P57" s="25">
        <v>510</v>
      </c>
      <c r="Q57" s="24">
        <v>1</v>
      </c>
      <c r="R57" s="24">
        <v>38</v>
      </c>
      <c r="S57" s="39">
        <f>IF(COUNTA(F57,O57,I57,L57,R57)=5,SUM(F57,O57,I57,L57,R57)-MIN(F57,O57,I57,L57,R57)-SMALL((F57,O57,I57,L57,R57),2),IF(COUNTA(F57,O57,I57,L57,R57)=4,SUM(F57,O57,I57,L57,R57)-MIN(F57,O57,I57,L57,R57),IF(COUNTA(F57,O57,I57,L57,R57)=3,SUM(F57,O57,I57,L57,R57),0)))</f>
        <v>84</v>
      </c>
    </row>
    <row r="58" spans="1:20" ht="17.5" x14ac:dyDescent="0.35">
      <c r="A58" s="44"/>
      <c r="B58" s="36" t="s">
        <v>77</v>
      </c>
      <c r="C58" s="28" t="s">
        <v>24</v>
      </c>
      <c r="D58" s="11"/>
      <c r="E58" s="5"/>
      <c r="F58" s="5"/>
      <c r="G58" s="16">
        <v>489</v>
      </c>
      <c r="H58" s="14">
        <v>2</v>
      </c>
      <c r="I58" s="14">
        <v>21</v>
      </c>
      <c r="J58" s="20">
        <v>475</v>
      </c>
      <c r="K58" s="27">
        <v>3</v>
      </c>
      <c r="L58" s="27">
        <v>18</v>
      </c>
      <c r="M58" s="23">
        <v>473</v>
      </c>
      <c r="N58" s="23">
        <v>3</v>
      </c>
      <c r="O58" s="23">
        <v>18</v>
      </c>
      <c r="P58" s="25">
        <v>495</v>
      </c>
      <c r="Q58" s="24">
        <v>2</v>
      </c>
      <c r="R58" s="24">
        <v>32</v>
      </c>
      <c r="S58" s="39">
        <f>IF(COUNTA(F58,O58,I58,L58,R58)=5,SUM(F58,O58,I58,L58,R58)-MIN(F58,O58,I58,L58,R58)-SMALL((F58,O58,I58,L58,R58),2),IF(COUNTA(F58,O58,I58,L58,R58)=4,SUM(F58,O58,I58,L58,R58)-MIN(F58,O58,I58,L58,R58),IF(COUNTA(F58,O58,I58,L58,R58)=3,SUM(F58,O58,I58,L58,R58),0)))</f>
        <v>71</v>
      </c>
    </row>
    <row r="59" spans="1:20" ht="18" x14ac:dyDescent="0.4">
      <c r="A59" s="60" t="s">
        <v>98</v>
      </c>
      <c r="D59" s="50"/>
      <c r="G59" s="51"/>
      <c r="H59" s="48"/>
      <c r="I59" s="48"/>
      <c r="J59" s="29"/>
      <c r="N59" s="3"/>
      <c r="O59" s="3"/>
      <c r="P59" s="3"/>
      <c r="Q59" s="3"/>
      <c r="R59" s="3"/>
      <c r="S59" s="45"/>
      <c r="T59" s="54"/>
    </row>
    <row r="60" spans="1:20" ht="17.5" x14ac:dyDescent="0.35">
      <c r="A60" s="44"/>
      <c r="B60" s="34" t="s">
        <v>51</v>
      </c>
      <c r="C60" s="28" t="s">
        <v>33</v>
      </c>
      <c r="D60" s="11">
        <v>632</v>
      </c>
      <c r="E60" s="11">
        <v>1</v>
      </c>
      <c r="F60" s="5">
        <v>25</v>
      </c>
      <c r="G60" s="16">
        <v>626</v>
      </c>
      <c r="H60" s="14">
        <v>1</v>
      </c>
      <c r="I60" s="14">
        <v>25</v>
      </c>
      <c r="J60" s="20">
        <v>624</v>
      </c>
      <c r="K60" s="27">
        <v>2</v>
      </c>
      <c r="L60" s="27">
        <v>21</v>
      </c>
      <c r="M60" s="23">
        <v>621</v>
      </c>
      <c r="N60" s="23">
        <v>3</v>
      </c>
      <c r="O60" s="23">
        <v>18</v>
      </c>
      <c r="P60" s="25">
        <v>641</v>
      </c>
      <c r="Q60" s="24">
        <v>1</v>
      </c>
      <c r="R60" s="24">
        <v>38</v>
      </c>
      <c r="S60" s="39">
        <f>IF(COUNTA(F60,O60,I60,L60,R60)=5,SUM(F60,O60,I60,L60,R60)-MIN(F60,O60,I60,L60,R60)-SMALL((F60,O60,I60,L60,R60),2),IF(COUNTA(F60,O60,I60,L60,R60)=4,SUM(F60,O60,I60,L60,R60)-MIN(F60,O60,I60,L60,R60),IF(COUNTA(F60,O60,I60,L60,R60)=3,SUM(F60,O60,I60,L60,R60),0)))</f>
        <v>88</v>
      </c>
      <c r="T60" s="53"/>
    </row>
    <row r="61" spans="1:20" ht="17.5" x14ac:dyDescent="0.35">
      <c r="A61" s="44"/>
      <c r="B61" s="41" t="s">
        <v>53</v>
      </c>
      <c r="C61" s="28" t="s">
        <v>33</v>
      </c>
      <c r="D61" s="11">
        <v>595</v>
      </c>
      <c r="E61" s="11">
        <v>4</v>
      </c>
      <c r="F61" s="5">
        <v>15</v>
      </c>
      <c r="G61" s="16">
        <v>594</v>
      </c>
      <c r="H61" s="14">
        <v>5</v>
      </c>
      <c r="I61" s="14">
        <v>13</v>
      </c>
      <c r="J61" s="20">
        <v>611</v>
      </c>
      <c r="K61" s="27">
        <v>4</v>
      </c>
      <c r="L61" s="27">
        <v>15</v>
      </c>
      <c r="M61" s="23">
        <v>572</v>
      </c>
      <c r="N61" s="23">
        <v>6</v>
      </c>
      <c r="O61" s="23">
        <v>12</v>
      </c>
      <c r="P61" s="25">
        <v>639</v>
      </c>
      <c r="Q61" s="24">
        <v>2</v>
      </c>
      <c r="R61" s="24">
        <v>32</v>
      </c>
      <c r="S61" s="39">
        <f>IF(COUNTA(F61,O61,I61,L61,R61)=5,SUM(F61,O61,I61,L61,R61)-MIN(F61,O61,I61,L61,R61)-SMALL((F61,O61,I61,L61,R61),2),IF(COUNTA(F61,O61,I61,L61,R61)=4,SUM(F61,O61,I61,L61,R61)-MIN(F61,O61,I61,L61,R61),IF(COUNTA(F61,O61,I61,L61,R61)=3,SUM(F61,O61,I61,L61,R61),0)))</f>
        <v>62</v>
      </c>
      <c r="T61" s="53"/>
    </row>
    <row r="62" spans="1:20" ht="17.5" x14ac:dyDescent="0.35">
      <c r="A62" s="44"/>
      <c r="B62" s="34" t="s">
        <v>52</v>
      </c>
      <c r="C62" s="28" t="s">
        <v>24</v>
      </c>
      <c r="D62" s="11">
        <v>609</v>
      </c>
      <c r="E62" s="11">
        <v>3</v>
      </c>
      <c r="F62" s="5">
        <v>18</v>
      </c>
      <c r="G62" s="16">
        <v>609</v>
      </c>
      <c r="H62" s="14">
        <v>3</v>
      </c>
      <c r="I62" s="14">
        <v>18</v>
      </c>
      <c r="J62" s="20">
        <v>593</v>
      </c>
      <c r="K62" s="27">
        <v>7</v>
      </c>
      <c r="L62" s="27">
        <v>11</v>
      </c>
      <c r="M62" s="23">
        <v>555</v>
      </c>
      <c r="N62" s="23">
        <v>7</v>
      </c>
      <c r="O62" s="23">
        <v>11</v>
      </c>
      <c r="P62" s="25">
        <v>619</v>
      </c>
      <c r="Q62" s="24">
        <v>4</v>
      </c>
      <c r="R62" s="24">
        <v>22</v>
      </c>
      <c r="S62" s="39">
        <f>IF(COUNTA(F62,O62,I62,L62,R62)=5,SUM(F62,O62,I62,L62,R62)-MIN(F62,O62,I62,L62,R62)-SMALL((F62,O62,I62,L62,R62),2),IF(COUNTA(F62,O62,I62,L62,R62)=4,SUM(F62,O62,I62,L62,R62)-MIN(F62,O62,I62,L62,R62),IF(COUNTA(F62,O62,I62,L62,R62)=3,SUM(F62,O62,I62,L62,R62),0)))</f>
        <v>58</v>
      </c>
    </row>
    <row r="63" spans="1:20" ht="17.5" x14ac:dyDescent="0.35">
      <c r="A63" s="44"/>
      <c r="B63" s="41" t="s">
        <v>55</v>
      </c>
      <c r="C63" s="28" t="s">
        <v>18</v>
      </c>
      <c r="D63" s="11">
        <v>555</v>
      </c>
      <c r="E63" s="11">
        <v>10</v>
      </c>
      <c r="F63" s="5">
        <v>5</v>
      </c>
      <c r="G63" s="16">
        <v>603</v>
      </c>
      <c r="H63" s="14">
        <v>4</v>
      </c>
      <c r="I63" s="14">
        <v>15</v>
      </c>
      <c r="J63" s="20">
        <v>608</v>
      </c>
      <c r="K63" s="27">
        <v>5</v>
      </c>
      <c r="L63" s="27">
        <v>13</v>
      </c>
      <c r="M63" s="23"/>
      <c r="N63" s="23"/>
      <c r="O63" s="23"/>
      <c r="P63" s="25">
        <v>627</v>
      </c>
      <c r="Q63" s="24">
        <v>3</v>
      </c>
      <c r="R63" s="24">
        <v>27</v>
      </c>
      <c r="S63" s="39">
        <f>IF(COUNTA(F63,O63,I63,L63,R63)=5,SUM(F63,O63,I63,L63,R63)-MIN(F63,O63,I63,L63,R63)-SMALL((F63,O63,I63,L63,R63),2),IF(COUNTA(F63,O63,I63,L63,R63)=4,SUM(F63,O63,I63,L63,R63)-MIN(F63,O63,I63,L63,R63),IF(COUNTA(F63,O63,I63,L63,R63)=3,SUM(F63,O63,I63,L63,R63),0)))</f>
        <v>55</v>
      </c>
    </row>
    <row r="64" spans="1:20" ht="17.5" x14ac:dyDescent="0.35">
      <c r="A64" s="44"/>
      <c r="B64" s="34" t="s">
        <v>54</v>
      </c>
      <c r="C64" s="28" t="s">
        <v>18</v>
      </c>
      <c r="D64" s="11">
        <v>594</v>
      </c>
      <c r="E64" s="11">
        <v>5</v>
      </c>
      <c r="F64" s="5">
        <v>13</v>
      </c>
      <c r="G64" s="16">
        <v>589</v>
      </c>
      <c r="H64" s="14">
        <v>6</v>
      </c>
      <c r="I64" s="14">
        <v>12</v>
      </c>
      <c r="J64" s="20"/>
      <c r="K64" s="27"/>
      <c r="L64" s="27"/>
      <c r="M64" s="23">
        <v>575</v>
      </c>
      <c r="N64" s="23">
        <v>5</v>
      </c>
      <c r="O64" s="23">
        <v>13</v>
      </c>
      <c r="P64" s="25">
        <v>572</v>
      </c>
      <c r="Q64" s="24">
        <v>8</v>
      </c>
      <c r="R64" s="24">
        <v>15</v>
      </c>
      <c r="S64" s="39">
        <f>IF(COUNTA(F64,O64,I64,L64,R64)=5,SUM(F64,O64,I64,L64,R64)-MIN(F64,O64,I64,L64,R64)-SMALL((F64,O64,I64,L64,R64),2),IF(COUNTA(F64,O64,I64,L64,R64)=4,SUM(F64,O64,I64,L64,R64)-MIN(F64,O64,I64,L64,R64),IF(COUNTA(F64,O64,I64,L64,R64)=3,SUM(F64,O64,I64,L64,R64),0)))</f>
        <v>41</v>
      </c>
    </row>
    <row r="65" spans="1:20" ht="17.5" x14ac:dyDescent="0.35">
      <c r="A65" s="44"/>
      <c r="B65" s="41" t="s">
        <v>56</v>
      </c>
      <c r="C65" s="28"/>
      <c r="D65" s="11">
        <v>474</v>
      </c>
      <c r="E65" s="11">
        <v>12</v>
      </c>
      <c r="F65" s="5">
        <v>5</v>
      </c>
      <c r="G65" s="16"/>
      <c r="H65" s="14"/>
      <c r="I65" s="14"/>
      <c r="J65" s="20"/>
      <c r="K65" s="27"/>
      <c r="L65" s="27"/>
      <c r="M65" s="23">
        <v>434</v>
      </c>
      <c r="N65" s="23">
        <v>10</v>
      </c>
      <c r="O65" s="23">
        <v>5</v>
      </c>
      <c r="P65" s="25">
        <v>465</v>
      </c>
      <c r="Q65" s="24">
        <v>10</v>
      </c>
      <c r="R65" s="24">
        <v>13</v>
      </c>
      <c r="S65" s="39">
        <f>IF(COUNTA(F65,O65,I65,L65,R65)=5,SUM(F65,O65,I65,L65,R65)-MIN(F65,O65,I65,L65,R65)-SMALL((F65,O65,I65,L65,R65),2),IF(COUNTA(F65,O65,I65,L65,R65)=4,SUM(F65,O65,I65,L65,R65)-MIN(F65,O65,I65,L65,R65),IF(COUNTA(F65,O65,I65,L65,R65)=3,SUM(F65,O65,I65,L65,R65),0)))</f>
        <v>23</v>
      </c>
    </row>
    <row r="66" spans="1:20" ht="17.5" x14ac:dyDescent="0.35">
      <c r="A66" s="44"/>
      <c r="B66" s="34" t="s">
        <v>78</v>
      </c>
      <c r="C66" s="28" t="s">
        <v>33</v>
      </c>
      <c r="D66" s="11"/>
      <c r="E66" s="5"/>
      <c r="F66" s="5"/>
      <c r="G66" s="16">
        <v>525</v>
      </c>
      <c r="H66" s="14">
        <v>10</v>
      </c>
      <c r="I66" s="14">
        <v>5</v>
      </c>
      <c r="J66" s="20"/>
      <c r="K66" s="27"/>
      <c r="L66" s="27"/>
      <c r="M66" s="23">
        <v>481</v>
      </c>
      <c r="N66" s="23">
        <v>9</v>
      </c>
      <c r="O66" s="23">
        <v>5</v>
      </c>
      <c r="P66" s="25">
        <v>464</v>
      </c>
      <c r="Q66" s="24">
        <v>11</v>
      </c>
      <c r="R66" s="24">
        <v>13</v>
      </c>
      <c r="S66" s="39">
        <f>IF(COUNTA(F66,O66,I66,L66,R66)=5,SUM(F66,O66,I66,L66,R66)-MIN(F66,O66,I66,L66,R66)-SMALL((F66,O66,I66,L66,R66),2),IF(COUNTA(F66,O66,I66,L66,R66)=4,SUM(F66,O66,I66,L66,R66)-MIN(F66,O66,I66,L66,R66),IF(COUNTA(F66,O66,I66,L66,R66)=3,SUM(F66,O66,I66,L66,R66),0)))</f>
        <v>23</v>
      </c>
    </row>
    <row r="67" spans="1:20" ht="17.5" x14ac:dyDescent="0.35">
      <c r="A67" s="44"/>
      <c r="B67" s="35" t="s">
        <v>93</v>
      </c>
      <c r="C67" s="28" t="s">
        <v>24</v>
      </c>
      <c r="D67" s="11"/>
      <c r="E67" s="5"/>
      <c r="F67" s="5"/>
      <c r="G67" s="16"/>
      <c r="H67" s="14"/>
      <c r="I67" s="14"/>
      <c r="J67" s="20"/>
      <c r="K67" s="27"/>
      <c r="L67" s="27"/>
      <c r="M67" s="23">
        <v>541</v>
      </c>
      <c r="N67" s="23">
        <v>8</v>
      </c>
      <c r="O67" s="23">
        <v>10</v>
      </c>
      <c r="P67" s="25">
        <v>601</v>
      </c>
      <c r="Q67" s="24">
        <v>7</v>
      </c>
      <c r="R67" s="24">
        <v>16</v>
      </c>
      <c r="S67" s="1">
        <f>IF(COUNTA(F67,O67,I67,L67,R67)=5,SUM(F67,O67,I67,L67,R67)-MIN(F67,O67,I67,L67,R67)-SMALL((F67,O67,I67,L67,R67),2),IF(COUNTA(F67,O67,I67,L67,R67)=4,SUM(F67,O67,I67,L67,R67)-MIN(F67,O67,I67,L67,R67),IF(COUNTA(F67,O67,I67,L67,R67)=3,SUM(F67,O67,I67,L67,R67),0)))</f>
        <v>0</v>
      </c>
    </row>
    <row r="68" spans="1:20" ht="18" x14ac:dyDescent="0.35">
      <c r="A68" s="44"/>
      <c r="B68" s="30"/>
      <c r="C68" s="28"/>
      <c r="D68" s="42"/>
      <c r="E68" s="4"/>
      <c r="F68" s="4"/>
      <c r="G68" s="43"/>
      <c r="H68" s="28"/>
      <c r="I68" s="28"/>
      <c r="J68" s="28"/>
      <c r="K68" s="1"/>
      <c r="L68" s="1"/>
      <c r="M68" s="4"/>
      <c r="N68" s="4"/>
      <c r="O68" s="4"/>
      <c r="P68" s="4"/>
      <c r="Q68" s="4"/>
      <c r="R68" s="4"/>
      <c r="S68" s="45"/>
    </row>
    <row r="69" spans="1:20" ht="18" x14ac:dyDescent="0.35">
      <c r="A69" s="60" t="s">
        <v>99</v>
      </c>
      <c r="D69" s="50"/>
      <c r="G69" s="51"/>
      <c r="H69" s="48"/>
      <c r="I69" s="48"/>
      <c r="J69" s="29"/>
      <c r="N69" s="3"/>
      <c r="O69" s="3"/>
      <c r="P69" s="3"/>
      <c r="Q69" s="3"/>
      <c r="R69" s="3"/>
      <c r="S69" s="45"/>
      <c r="T69" s="53"/>
    </row>
    <row r="70" spans="1:20" ht="17.5" x14ac:dyDescent="0.35">
      <c r="A70" s="44"/>
      <c r="B70" s="34" t="s">
        <v>57</v>
      </c>
      <c r="C70" s="28" t="s">
        <v>17</v>
      </c>
      <c r="D70" s="11">
        <v>517</v>
      </c>
      <c r="E70" s="5">
        <v>5</v>
      </c>
      <c r="F70" s="5">
        <v>13</v>
      </c>
      <c r="G70" s="16">
        <v>530</v>
      </c>
      <c r="H70" s="14">
        <v>4</v>
      </c>
      <c r="I70" s="14">
        <v>15</v>
      </c>
      <c r="J70" s="20">
        <v>527</v>
      </c>
      <c r="K70" s="27">
        <v>2</v>
      </c>
      <c r="L70" s="27">
        <v>21</v>
      </c>
      <c r="M70" s="23">
        <v>500</v>
      </c>
      <c r="N70" s="23">
        <v>5</v>
      </c>
      <c r="O70" s="23">
        <v>13</v>
      </c>
      <c r="P70" s="25">
        <v>551</v>
      </c>
      <c r="Q70" s="24">
        <v>3</v>
      </c>
      <c r="R70" s="24">
        <v>27</v>
      </c>
      <c r="S70" s="39">
        <f>IF(COUNTA(F70,O70,I70,L70,R70)=5,SUM(F70,O70,I70,L70,R70)-MIN(F70,O70,I70,L70,R70)-SMALL((F70,O70,I70,L70,R70),2),IF(COUNTA(F70,O70,I70,L70,R70)=4,SUM(F70,O70,I70,L70,R70)-MIN(F70,O70,I70,L70,R70),IF(COUNTA(F70,O70,I70,L70,R70)=3,SUM(F70,O70,I70,L70,R70),0)))</f>
        <v>63</v>
      </c>
      <c r="T70" s="53"/>
    </row>
    <row r="71" spans="1:20" ht="17.5" x14ac:dyDescent="0.35">
      <c r="A71" s="44"/>
      <c r="B71" s="36" t="s">
        <v>64</v>
      </c>
      <c r="C71" s="28" t="s">
        <v>18</v>
      </c>
      <c r="D71" s="11"/>
      <c r="E71" s="5"/>
      <c r="F71" s="5"/>
      <c r="G71" s="16">
        <v>505</v>
      </c>
      <c r="H71" s="14">
        <v>5</v>
      </c>
      <c r="I71" s="14">
        <v>13</v>
      </c>
      <c r="J71" s="20">
        <v>519</v>
      </c>
      <c r="K71" s="27">
        <v>3</v>
      </c>
      <c r="L71" s="27">
        <v>18</v>
      </c>
      <c r="M71" s="23">
        <v>423</v>
      </c>
      <c r="N71" s="23">
        <v>10</v>
      </c>
      <c r="O71" s="23">
        <v>5</v>
      </c>
      <c r="P71" s="25">
        <v>473</v>
      </c>
      <c r="Q71" s="24">
        <v>5</v>
      </c>
      <c r="R71" s="24">
        <v>20</v>
      </c>
      <c r="S71" s="39">
        <f>IF(COUNTA(F71,O71,I71,L71,R71)=5,SUM(F71,O71,I71,L71,R71)-MIN(F71,O71,I71,L71,R71)-SMALL((F71,O71,I71,L71,R71),2),IF(COUNTA(F71,O71,I71,L71,R71)=4,SUM(F71,O71,I71,L71,R71)-MIN(F71,O71,I71,L71,R71),IF(COUNTA(F71,O71,I71,L71,R71)=3,SUM(F71,O71,I71,L71,R71),0)))</f>
        <v>51</v>
      </c>
      <c r="T71" s="53"/>
    </row>
    <row r="72" spans="1:20" ht="18" x14ac:dyDescent="0.35">
      <c r="A72" s="44"/>
      <c r="B72" s="30"/>
      <c r="C72" s="28"/>
      <c r="D72" s="42"/>
      <c r="E72" s="4"/>
      <c r="F72" s="4"/>
      <c r="G72" s="43"/>
      <c r="H72" s="28"/>
      <c r="I72" s="28"/>
      <c r="J72" s="28"/>
      <c r="K72" s="1"/>
      <c r="L72" s="1"/>
      <c r="M72" s="4"/>
      <c r="N72" s="4"/>
      <c r="O72" s="4"/>
      <c r="P72" s="4"/>
      <c r="Q72" s="4"/>
      <c r="R72" s="4"/>
      <c r="S72" s="45"/>
    </row>
    <row r="73" spans="1:20" ht="18" x14ac:dyDescent="0.35">
      <c r="A73" s="60" t="s">
        <v>100</v>
      </c>
      <c r="D73" s="50"/>
      <c r="G73" s="51"/>
      <c r="H73" s="48"/>
      <c r="I73" s="48"/>
      <c r="J73" s="29"/>
      <c r="N73" s="3"/>
      <c r="O73" s="3"/>
      <c r="P73" s="3"/>
      <c r="Q73" s="3"/>
      <c r="R73" s="3"/>
      <c r="S73" s="45"/>
      <c r="T73" s="53"/>
    </row>
    <row r="74" spans="1:20" ht="17.5" x14ac:dyDescent="0.35">
      <c r="A74" s="44"/>
      <c r="B74" s="34" t="s">
        <v>47</v>
      </c>
      <c r="C74" s="28" t="s">
        <v>24</v>
      </c>
      <c r="D74" s="11">
        <v>633</v>
      </c>
      <c r="E74" s="5">
        <v>2</v>
      </c>
      <c r="F74" s="5">
        <v>21</v>
      </c>
      <c r="G74" s="16">
        <v>596</v>
      </c>
      <c r="H74" s="14">
        <v>6</v>
      </c>
      <c r="I74" s="14">
        <v>12</v>
      </c>
      <c r="J74" s="20"/>
      <c r="K74" s="27"/>
      <c r="L74" s="27"/>
      <c r="M74" s="23">
        <v>602</v>
      </c>
      <c r="N74" s="23">
        <v>1</v>
      </c>
      <c r="O74" s="23">
        <v>25</v>
      </c>
      <c r="P74" s="25">
        <v>618</v>
      </c>
      <c r="Q74" s="24">
        <v>1</v>
      </c>
      <c r="R74" s="24">
        <v>38</v>
      </c>
      <c r="S74" s="39">
        <f>IF(COUNTA(F74,O74,I74,L74,R74)=5,SUM(F74,O74,I74,L74,R74)-MIN(F74,O74,I74,L74,R74)-SMALL((F74,O74,I74,L74,R74),2),IF(COUNTA(F74,O74,I74,L74,R74)=4,SUM(F74,O74,I74,L74,R74)-MIN(F74,O74,I74,L74,R74),IF(COUNTA(F74,O74,I74,L74,R74)=3,SUM(F74,O74,I74,L74,R74),0)))</f>
        <v>84</v>
      </c>
      <c r="T74" s="53"/>
    </row>
    <row r="75" spans="1:20" ht="17.5" x14ac:dyDescent="0.35">
      <c r="A75" s="44"/>
      <c r="B75" s="52" t="s">
        <v>65</v>
      </c>
      <c r="C75" s="28" t="s">
        <v>18</v>
      </c>
      <c r="D75" s="11"/>
      <c r="E75" s="5"/>
      <c r="F75" s="5"/>
      <c r="G75" s="16"/>
      <c r="H75" s="14"/>
      <c r="I75" s="14"/>
      <c r="J75" s="20">
        <v>635</v>
      </c>
      <c r="K75" s="27">
        <v>1</v>
      </c>
      <c r="L75" s="27">
        <v>25</v>
      </c>
      <c r="M75" s="23">
        <v>589</v>
      </c>
      <c r="N75" s="23">
        <v>3</v>
      </c>
      <c r="O75" s="23">
        <v>18</v>
      </c>
      <c r="P75" s="25">
        <v>607</v>
      </c>
      <c r="Q75" s="24">
        <v>3</v>
      </c>
      <c r="R75" s="24">
        <v>27</v>
      </c>
      <c r="S75" s="39">
        <f>IF(COUNTA(F75,O75,I75,L75,R75)=5,SUM(F75,O75,I75,L75,R75)-MIN(F75,O75,I75,L75,R75)-SMALL((F75,O75,I75,L75,R75),2),IF(COUNTA(F75,O75,I75,L75,R75)=4,SUM(F75,O75,I75,L75,R75)-MIN(F75,O75,I75,L75,R75),IF(COUNTA(F75,O75,I75,L75,R75)=3,SUM(F75,O75,I75,L75,R75),0)))</f>
        <v>70</v>
      </c>
      <c r="T75" s="53"/>
    </row>
    <row r="76" spans="1:20" ht="17.5" x14ac:dyDescent="0.35">
      <c r="A76" s="44"/>
      <c r="B76" s="36" t="s">
        <v>79</v>
      </c>
      <c r="C76" s="46" t="s">
        <v>24</v>
      </c>
      <c r="D76" s="12"/>
      <c r="E76" s="5"/>
      <c r="F76" s="5"/>
      <c r="G76" s="16">
        <v>610</v>
      </c>
      <c r="H76" s="14">
        <v>2</v>
      </c>
      <c r="I76" s="14">
        <v>21</v>
      </c>
      <c r="J76" s="20"/>
      <c r="K76" s="27"/>
      <c r="L76" s="27"/>
      <c r="M76" s="23">
        <v>553</v>
      </c>
      <c r="N76" s="23">
        <v>7</v>
      </c>
      <c r="O76" s="23">
        <v>11</v>
      </c>
      <c r="P76" s="25">
        <v>609</v>
      </c>
      <c r="Q76" s="24">
        <v>2</v>
      </c>
      <c r="R76" s="24">
        <v>32</v>
      </c>
      <c r="S76" s="39">
        <f>IF(COUNTA(F76,O76,I76,L76,R76)=5,SUM(F76,O76,I76,L76,R76)-MIN(F76,O76,I76,L76,R76)-SMALL((F76,O76,I76,L76,R76),2),IF(COUNTA(F76,O76,I76,L76,R76)=4,SUM(F76,O76,I76,L76,R76)-MIN(F76,O76,I76,L76,R76),IF(COUNTA(F76,O76,I76,L76,R76)=3,SUM(F76,O76,I76,L76,R76),0)))</f>
        <v>64</v>
      </c>
    </row>
    <row r="77" spans="1:20" ht="18" x14ac:dyDescent="0.4">
      <c r="A77" s="44"/>
      <c r="B77" s="36" t="s">
        <v>80</v>
      </c>
      <c r="C77" s="46" t="s">
        <v>24</v>
      </c>
      <c r="D77" s="12"/>
      <c r="E77" s="5"/>
      <c r="F77" s="5"/>
      <c r="G77" s="16">
        <v>608</v>
      </c>
      <c r="H77" s="14">
        <v>3</v>
      </c>
      <c r="I77" s="14">
        <v>18</v>
      </c>
      <c r="J77" s="20"/>
      <c r="K77" s="27"/>
      <c r="L77" s="27"/>
      <c r="M77" s="23">
        <v>585</v>
      </c>
      <c r="N77" s="23">
        <v>5</v>
      </c>
      <c r="O77" s="23">
        <v>13</v>
      </c>
      <c r="P77" s="25">
        <v>605</v>
      </c>
      <c r="Q77" s="24">
        <v>4</v>
      </c>
      <c r="R77" s="24">
        <v>22</v>
      </c>
      <c r="S77" s="39">
        <f>IF(COUNTA(F77,O77,I77,L77,R77)=5,SUM(F77,O77,I77,L77,R77)-MIN(F77,O77,I77,L77,R77)-SMALL((F77,O77,I77,L77,R77),2),IF(COUNTA(F77,O77,I77,L77,R77)=4,SUM(F77,O77,I77,L77,R77)-MIN(F77,O77,I77,L77,R77),IF(COUNTA(F77,O77,I77,L77,R77)=3,SUM(F77,O77,I77,L77,R77),0)))</f>
        <v>53</v>
      </c>
      <c r="T77" s="54"/>
    </row>
    <row r="78" spans="1:20" ht="17.5" x14ac:dyDescent="0.35">
      <c r="A78" s="44"/>
      <c r="B78" s="41" t="s">
        <v>48</v>
      </c>
      <c r="C78" s="28" t="s">
        <v>24</v>
      </c>
      <c r="D78" s="11">
        <v>589</v>
      </c>
      <c r="E78" s="5">
        <v>5</v>
      </c>
      <c r="F78" s="5">
        <v>13</v>
      </c>
      <c r="G78" s="16">
        <v>606</v>
      </c>
      <c r="H78" s="14">
        <v>4</v>
      </c>
      <c r="I78" s="14">
        <v>15</v>
      </c>
      <c r="J78" s="20">
        <v>615</v>
      </c>
      <c r="K78" s="27">
        <v>2</v>
      </c>
      <c r="L78" s="27">
        <v>21</v>
      </c>
      <c r="M78" s="23">
        <v>584</v>
      </c>
      <c r="N78" s="23">
        <v>6</v>
      </c>
      <c r="O78" s="23">
        <v>12</v>
      </c>
      <c r="P78" s="25">
        <v>565</v>
      </c>
      <c r="Q78" s="24">
        <v>8</v>
      </c>
      <c r="R78" s="24">
        <v>15</v>
      </c>
      <c r="S78" s="39">
        <f>IF(COUNTA(F78,O78,I78,L78,R78)=5,SUM(F78,O78,I78,L78,R78)-MIN(F78,O78,I78,L78,R78)-SMALL((F78,O78,I78,L78,R78),2),IF(COUNTA(F78,O78,I78,L78,R78)=4,SUM(F78,O78,I78,L78,R78)-MIN(F78,O78,I78,L78,R78),IF(COUNTA(F78,O78,I78,L78,R78)=3,SUM(F78,O78,I78,L78,R78),0)))</f>
        <v>51</v>
      </c>
    </row>
    <row r="79" spans="1:20" ht="17.5" x14ac:dyDescent="0.35">
      <c r="A79" s="44"/>
      <c r="B79" s="36" t="s">
        <v>66</v>
      </c>
      <c r="C79" s="28" t="s">
        <v>17</v>
      </c>
      <c r="D79" s="12"/>
      <c r="E79" s="5"/>
      <c r="F79" s="5"/>
      <c r="G79" s="16"/>
      <c r="H79" s="14"/>
      <c r="I79" s="14"/>
      <c r="J79" s="20">
        <v>468</v>
      </c>
      <c r="K79" s="27">
        <v>9</v>
      </c>
      <c r="L79" s="27">
        <v>5</v>
      </c>
      <c r="M79" s="23">
        <v>454</v>
      </c>
      <c r="N79" s="23">
        <v>8</v>
      </c>
      <c r="O79" s="23">
        <v>10</v>
      </c>
      <c r="P79" s="25">
        <v>545</v>
      </c>
      <c r="Q79" s="24">
        <v>9</v>
      </c>
      <c r="R79" s="24">
        <v>13</v>
      </c>
      <c r="S79" s="39">
        <f>IF(COUNTA(F79,O79,I79,L79,R79)=5,SUM(F79,O79,I79,L79,R79)-MIN(F79,O79,I79,L79,R79)-SMALL((F79,O79,I79,L79,R79),2),IF(COUNTA(F79,O79,I79,L79,R79)=4,SUM(F79,O79,I79,L79,R79)-MIN(F79,O79,I79,L79,R79),IF(COUNTA(F79,O79,I79,L79,R79)=3,SUM(F79,O79,I79,L79,R79),0)))</f>
        <v>28</v>
      </c>
    </row>
    <row r="80" spans="1:20" ht="17.5" x14ac:dyDescent="0.35">
      <c r="A80" s="44"/>
      <c r="B80" s="30"/>
      <c r="C80" s="28"/>
      <c r="D80" s="42"/>
      <c r="E80" s="4"/>
      <c r="F80" s="4"/>
      <c r="G80" s="43"/>
      <c r="H80" s="28"/>
      <c r="I80" s="28"/>
      <c r="J80" s="28"/>
      <c r="K80" s="1"/>
      <c r="L80" s="1"/>
      <c r="M80" s="4"/>
      <c r="N80" s="4"/>
      <c r="O80" s="4"/>
      <c r="P80" s="4"/>
      <c r="Q80" s="4"/>
      <c r="R80" s="4"/>
      <c r="S80" s="1">
        <f>IF(COUNTA(F80,O80,I80,L80,R80)=5,SUM(F80,O80,I80,L80,R80)-MIN(F80,O80,I80,L80,R80)-SMALL((F80,O80,I80,L80,R80),2),IF(COUNTA(F80,O80,I80,L80,R80)=4,SUM(F80,O80,I80,L80,R80)-MIN(F80,O80,I80,L80,R80),IF(COUNTA(F80,O80,I80,L80,R80)=3,SUM(F80,O80,I80,L80,R80),0)))</f>
        <v>0</v>
      </c>
    </row>
    <row r="81" spans="1:20" ht="18" x14ac:dyDescent="0.35">
      <c r="A81" s="60" t="s">
        <v>10</v>
      </c>
      <c r="D81" s="50"/>
      <c r="G81" s="51"/>
      <c r="H81" s="48"/>
      <c r="I81" s="48"/>
      <c r="J81" s="29"/>
      <c r="N81" s="3"/>
      <c r="O81" s="3"/>
      <c r="P81" s="3"/>
      <c r="Q81" s="3"/>
      <c r="R81" s="3"/>
      <c r="S81" s="45"/>
      <c r="T81" s="53"/>
    </row>
    <row r="82" spans="1:20" ht="17.5" x14ac:dyDescent="0.35">
      <c r="A82" s="44"/>
      <c r="B82" s="41" t="s">
        <v>49</v>
      </c>
      <c r="C82" s="28" t="s">
        <v>33</v>
      </c>
      <c r="D82" s="11">
        <v>599</v>
      </c>
      <c r="E82" s="5">
        <v>4</v>
      </c>
      <c r="F82" s="5">
        <v>15</v>
      </c>
      <c r="G82" s="16">
        <v>603</v>
      </c>
      <c r="H82" s="14">
        <v>1</v>
      </c>
      <c r="I82" s="14">
        <v>25</v>
      </c>
      <c r="J82" s="20">
        <v>568</v>
      </c>
      <c r="K82" s="27">
        <v>2</v>
      </c>
      <c r="L82" s="27">
        <v>21</v>
      </c>
      <c r="M82" s="23">
        <v>585</v>
      </c>
      <c r="N82" s="23">
        <v>2</v>
      </c>
      <c r="O82" s="23">
        <v>21</v>
      </c>
      <c r="P82" s="25">
        <v>589</v>
      </c>
      <c r="Q82" s="24">
        <v>2</v>
      </c>
      <c r="R82" s="24">
        <v>32</v>
      </c>
      <c r="S82" s="39">
        <f>IF(COUNTA(F82,O82,I82,L82,R82)=5,SUM(F82,O82,I82,L82,R82)-MIN(F82,O82,I82,L82,R82)-SMALL((F82,O82,I82,L82,R82),2),IF(COUNTA(F82,O82,I82,L82,R82)=4,SUM(F82,O82,I82,L82,R82)-MIN(F82,O82,I82,L82,R82),IF(COUNTA(F82,O82,I82,L82,R82)=3,SUM(F82,O82,I82,L82,R82),0)))</f>
        <v>78</v>
      </c>
      <c r="T82" s="53"/>
    </row>
    <row r="83" spans="1:20" ht="18" x14ac:dyDescent="0.4">
      <c r="A83" s="44"/>
      <c r="B83" s="34" t="s">
        <v>50</v>
      </c>
      <c r="C83" s="28" t="s">
        <v>24</v>
      </c>
      <c r="D83" s="11">
        <v>573</v>
      </c>
      <c r="E83" s="5">
        <v>7</v>
      </c>
      <c r="F83" s="5">
        <v>11</v>
      </c>
      <c r="G83" s="16"/>
      <c r="H83" s="14"/>
      <c r="I83" s="14"/>
      <c r="J83" s="20"/>
      <c r="K83" s="27"/>
      <c r="L83" s="27"/>
      <c r="M83" s="23">
        <v>573</v>
      </c>
      <c r="N83" s="23">
        <v>3</v>
      </c>
      <c r="O83" s="23">
        <v>18</v>
      </c>
      <c r="P83" s="25">
        <v>599</v>
      </c>
      <c r="Q83" s="24">
        <v>1</v>
      </c>
      <c r="R83" s="24">
        <v>38</v>
      </c>
      <c r="S83" s="39">
        <f>IF(COUNTA(F83,O83,I83,L83,R83)=5,SUM(F83,O83,I83,L83,R83)-MIN(F83,O83,I83,L83,R83)-SMALL((F83,O83,I83,L83,R83),2),IF(COUNTA(F83,O83,I83,L83,R83)=4,SUM(F83,O83,I83,L83,R83)-MIN(F83,O83,I83,L83,R83),IF(COUNTA(F83,O83,I83,L83,R83)=3,SUM(F83,O83,I83,L83,R83),0)))</f>
        <v>67</v>
      </c>
      <c r="T83" s="54"/>
    </row>
    <row r="84" spans="1:20" ht="17.5" x14ac:dyDescent="0.35">
      <c r="A84" s="44"/>
      <c r="B84" s="36" t="s">
        <v>94</v>
      </c>
      <c r="C84" s="28" t="s">
        <v>24</v>
      </c>
      <c r="D84" s="11"/>
      <c r="E84" s="5"/>
      <c r="F84" s="5"/>
      <c r="G84" s="16"/>
      <c r="H84" s="14"/>
      <c r="I84" s="14"/>
      <c r="J84" s="20"/>
      <c r="K84" s="27"/>
      <c r="L84" s="27"/>
      <c r="M84" s="23">
        <v>522</v>
      </c>
      <c r="N84" s="23">
        <v>4</v>
      </c>
      <c r="O84" s="23">
        <v>15</v>
      </c>
      <c r="P84" s="25">
        <v>549</v>
      </c>
      <c r="Q84" s="24">
        <v>3</v>
      </c>
      <c r="R84" s="24">
        <v>27</v>
      </c>
      <c r="S84" s="1">
        <f>IF(COUNTA(F84,O84,I84,L84,R84)=5,SUM(F84,O84,I84,L84,R84)-MIN(F84,O84,I84,L84,R84)-SMALL((F84,O84,I84,L84,R84),2),IF(COUNTA(F84,O84,I84,L84,R84)=4,SUM(F84,O84,I84,L84,R84)-MIN(F84,O84,I84,L84,R84),IF(COUNTA(F84,O84,I84,L84,R84)=3,SUM(F84,O84,I84,L84,R84),0)))</f>
        <v>0</v>
      </c>
    </row>
    <row r="85" spans="1:20" ht="17.5" x14ac:dyDescent="0.35">
      <c r="A85" s="44"/>
      <c r="B85" s="31"/>
      <c r="C85" s="49"/>
      <c r="D85" s="42"/>
      <c r="E85" s="4"/>
      <c r="F85" s="4"/>
      <c r="G85" s="43"/>
      <c r="H85" s="28"/>
      <c r="I85" s="28"/>
      <c r="J85" s="28"/>
      <c r="K85" s="1"/>
      <c r="L85" s="1"/>
      <c r="M85" s="4"/>
      <c r="N85" s="4"/>
      <c r="O85" s="4"/>
      <c r="P85" s="4"/>
      <c r="Q85" s="4"/>
      <c r="R85" s="4"/>
      <c r="S85" s="1"/>
    </row>
    <row r="86" spans="1:20" ht="18" x14ac:dyDescent="0.35">
      <c r="A86" s="60" t="s">
        <v>101</v>
      </c>
      <c r="D86" s="50"/>
      <c r="G86" s="51"/>
      <c r="H86" s="48"/>
      <c r="I86" s="48"/>
      <c r="J86" s="29"/>
      <c r="N86" s="3"/>
      <c r="O86" s="3"/>
      <c r="P86" s="3"/>
      <c r="Q86" s="3"/>
      <c r="R86" s="3"/>
      <c r="S86" s="45"/>
      <c r="T86" s="53"/>
    </row>
    <row r="87" spans="1:20" ht="18" x14ac:dyDescent="0.35">
      <c r="A87" s="60"/>
      <c r="B87" s="40" t="s">
        <v>30</v>
      </c>
      <c r="C87" s="28" t="s">
        <v>18</v>
      </c>
      <c r="D87" s="11">
        <v>646</v>
      </c>
      <c r="E87" s="5">
        <v>3</v>
      </c>
      <c r="F87" s="5">
        <v>18</v>
      </c>
      <c r="G87" s="16">
        <v>664</v>
      </c>
      <c r="H87" s="14">
        <v>2</v>
      </c>
      <c r="I87" s="14">
        <v>21</v>
      </c>
      <c r="J87" s="20">
        <v>651</v>
      </c>
      <c r="K87" s="27">
        <v>1</v>
      </c>
      <c r="L87" s="27">
        <v>25</v>
      </c>
      <c r="M87" s="23"/>
      <c r="N87" s="23"/>
      <c r="O87" s="23"/>
      <c r="P87" s="25">
        <v>663</v>
      </c>
      <c r="Q87" s="24">
        <v>1</v>
      </c>
      <c r="R87" s="24">
        <v>38</v>
      </c>
      <c r="S87" s="39">
        <f>IF(COUNTA(F87,O87,I87,L87,R87)=5,SUM(F87,O87,I87,L87,R87)-MIN(F87,O87,I87,L87,R87)-SMALL((F87,O87,I87,L87,R87),2),IF(COUNTA(F87,O87,I87,L87,R87)=4,SUM(F87,O87,I87,L87,R87)-MIN(F87,O87,I87,L87,R87),IF(COUNTA(F87,O87,I87,L87,R87)=3,SUM(F87,O87,I87,L87,R87),0)))</f>
        <v>84</v>
      </c>
      <c r="T87" s="53"/>
    </row>
    <row r="88" spans="1:20" ht="18" x14ac:dyDescent="0.35">
      <c r="A88" s="60"/>
      <c r="B88" s="40" t="s">
        <v>29</v>
      </c>
      <c r="C88" s="28" t="s">
        <v>6</v>
      </c>
      <c r="D88" s="11">
        <v>617</v>
      </c>
      <c r="E88" s="5">
        <v>4</v>
      </c>
      <c r="F88" s="5">
        <v>15</v>
      </c>
      <c r="G88" s="16">
        <v>623</v>
      </c>
      <c r="H88" s="14">
        <v>3</v>
      </c>
      <c r="I88" s="14">
        <v>18</v>
      </c>
      <c r="J88" s="20">
        <v>643</v>
      </c>
      <c r="K88" s="27">
        <v>2</v>
      </c>
      <c r="L88" s="27">
        <v>21</v>
      </c>
      <c r="M88" s="23">
        <v>579</v>
      </c>
      <c r="N88" s="23">
        <v>1</v>
      </c>
      <c r="O88" s="23">
        <v>25</v>
      </c>
      <c r="P88" s="25">
        <v>643</v>
      </c>
      <c r="Q88" s="24">
        <v>2</v>
      </c>
      <c r="R88" s="24">
        <v>32</v>
      </c>
      <c r="S88" s="39">
        <f>IF(COUNTA(F88,O88,I88,L88,R88)=5,SUM(F88,O88,I88,L88,R88)-MIN(F88,O88,I88,L88,R88)-SMALL((F88,O88,I88,L88,R88),2),IF(COUNTA(F88,O88,I88,L88,R88)=4,SUM(F88,O88,I88,L88,R88)-MIN(F88,O88,I88,L88,R88),IF(COUNTA(F88,O88,I88,L88,R88)=3,SUM(F88,O88,I88,L88,R88),0)))</f>
        <v>78</v>
      </c>
      <c r="T88" s="53"/>
    </row>
    <row r="89" spans="1:20" ht="17.5" x14ac:dyDescent="0.35">
      <c r="A89" s="44"/>
      <c r="B89" s="33"/>
      <c r="C89" s="28"/>
      <c r="D89" s="42"/>
      <c r="E89" s="4"/>
      <c r="F89" s="4"/>
      <c r="G89" s="43"/>
      <c r="H89" s="28"/>
      <c r="I89" s="28"/>
      <c r="J89" s="28"/>
      <c r="K89" s="1"/>
      <c r="L89" s="1"/>
      <c r="M89" s="4"/>
      <c r="N89" s="4"/>
      <c r="O89" s="4"/>
      <c r="P89" s="4"/>
      <c r="Q89" s="4"/>
      <c r="R89" s="4"/>
      <c r="S89" s="1"/>
    </row>
    <row r="90" spans="1:20" ht="18" x14ac:dyDescent="0.35">
      <c r="A90" s="60" t="s">
        <v>102</v>
      </c>
      <c r="D90" s="50"/>
      <c r="G90" s="51"/>
      <c r="H90" s="48"/>
      <c r="I90" s="48"/>
      <c r="J90" s="29"/>
      <c r="N90" s="3"/>
      <c r="O90" s="3"/>
      <c r="P90" s="3"/>
      <c r="Q90" s="3"/>
      <c r="R90" s="3"/>
      <c r="S90" s="45"/>
      <c r="T90" s="53"/>
    </row>
    <row r="91" spans="1:20" ht="18" x14ac:dyDescent="0.4">
      <c r="A91" s="60"/>
      <c r="B91" s="52" t="s">
        <v>19</v>
      </c>
      <c r="C91" s="28" t="s">
        <v>24</v>
      </c>
      <c r="D91" s="11">
        <v>693</v>
      </c>
      <c r="E91" s="5">
        <v>1</v>
      </c>
      <c r="F91" s="5">
        <v>25</v>
      </c>
      <c r="G91" s="16">
        <v>698</v>
      </c>
      <c r="H91" s="14">
        <v>1</v>
      </c>
      <c r="I91" s="14">
        <v>25</v>
      </c>
      <c r="J91" s="20">
        <v>683</v>
      </c>
      <c r="K91" s="27">
        <v>1</v>
      </c>
      <c r="L91" s="27">
        <v>25</v>
      </c>
      <c r="M91" s="23">
        <v>651</v>
      </c>
      <c r="N91" s="23">
        <v>2</v>
      </c>
      <c r="O91" s="23">
        <v>21</v>
      </c>
      <c r="P91" s="25">
        <v>685</v>
      </c>
      <c r="Q91" s="24">
        <v>1</v>
      </c>
      <c r="R91" s="24">
        <v>38</v>
      </c>
      <c r="S91" s="39">
        <f>IF(COUNTA(F91,O91,I91,L91,R91)=5,SUM(F91,O91,I91,L91,R91)-MIN(F91,O91,I91,L91,R91)-SMALL((F91,O91,I91,L91,R91),2),IF(COUNTA(F91,O91,I91,L91,R91)=4,SUM(F91,O91,I91,L91,R91)-MIN(F91,O91,I91,L91,R91),IF(COUNTA(F91,O91,I91,L91,R91)=3,SUM(F91,O91,I91,L91,R91),0)))</f>
        <v>88</v>
      </c>
      <c r="T91" s="54"/>
    </row>
    <row r="92" spans="1:20" ht="18" x14ac:dyDescent="0.4">
      <c r="A92" s="60"/>
      <c r="B92" s="35" t="s">
        <v>20</v>
      </c>
      <c r="C92" s="28" t="s">
        <v>24</v>
      </c>
      <c r="D92" s="11">
        <v>674</v>
      </c>
      <c r="E92" s="5">
        <v>2</v>
      </c>
      <c r="F92" s="5">
        <v>21</v>
      </c>
      <c r="G92" s="16"/>
      <c r="H92" s="14"/>
      <c r="I92" s="14"/>
      <c r="J92" s="20">
        <v>679</v>
      </c>
      <c r="K92" s="27">
        <v>2</v>
      </c>
      <c r="L92" s="27">
        <v>21</v>
      </c>
      <c r="M92" s="23">
        <v>675</v>
      </c>
      <c r="N92" s="23">
        <v>1</v>
      </c>
      <c r="O92" s="23">
        <v>25</v>
      </c>
      <c r="P92" s="25">
        <v>685</v>
      </c>
      <c r="Q92" s="24">
        <v>2</v>
      </c>
      <c r="R92" s="24">
        <v>32</v>
      </c>
      <c r="S92" s="39">
        <f>IF(COUNTA(F92,O92,I92,L92,R92)=5,SUM(F92,O92,I92,L92,R92)-MIN(F92,O92,I92,L92,R92)-SMALL((F92,O92,I92,L92,R92),2),IF(COUNTA(F92,O92,I92,L92,R92)=4,SUM(F92,O92,I92,L92,R92)-MIN(F92,O92,I92,L92,R92),IF(COUNTA(F92,O92,I92,L92,R92)=3,SUM(F92,O92,I92,L92,R92),0)))</f>
        <v>78</v>
      </c>
      <c r="T92" s="54"/>
    </row>
    <row r="93" spans="1:20" ht="18" x14ac:dyDescent="0.4">
      <c r="A93" s="60"/>
      <c r="B93" s="35" t="s">
        <v>71</v>
      </c>
      <c r="C93" s="28" t="s">
        <v>6</v>
      </c>
      <c r="D93" s="11"/>
      <c r="E93" s="5"/>
      <c r="F93" s="5"/>
      <c r="G93" s="16">
        <v>657</v>
      </c>
      <c r="H93" s="14">
        <v>2</v>
      </c>
      <c r="I93" s="14">
        <v>21</v>
      </c>
      <c r="J93" s="20">
        <v>622</v>
      </c>
      <c r="K93" s="27">
        <v>4</v>
      </c>
      <c r="L93" s="27">
        <v>15</v>
      </c>
      <c r="M93" s="23">
        <v>620</v>
      </c>
      <c r="N93" s="23">
        <v>3</v>
      </c>
      <c r="O93" s="23">
        <v>18</v>
      </c>
      <c r="P93" s="25">
        <v>675</v>
      </c>
      <c r="Q93" s="24">
        <v>3</v>
      </c>
      <c r="R93" s="24">
        <v>27</v>
      </c>
      <c r="S93" s="39">
        <f>IF(COUNTA(F93,O93,I93,L93,R93)=5,SUM(F93,O93,I93,L93,R93)-MIN(F93,O93,I93,L93,R93)-SMALL((F93,O93,I93,L93,R93),2),IF(COUNTA(F93,O93,I93,L93,R93)=4,SUM(F93,O93,I93,L93,R93)-MIN(F93,O93,I93,L93,R93),IF(COUNTA(F93,O93,I93,L93,R93)=3,SUM(F93,O93,I93,L93,R93),0)))</f>
        <v>66</v>
      </c>
      <c r="T93" s="54"/>
    </row>
    <row r="94" spans="1:20" ht="18" x14ac:dyDescent="0.35">
      <c r="A94" s="60"/>
      <c r="B94" s="35" t="s">
        <v>70</v>
      </c>
      <c r="C94" s="28" t="s">
        <v>18</v>
      </c>
      <c r="D94" s="11"/>
      <c r="E94" s="5"/>
      <c r="F94" s="5"/>
      <c r="G94" s="16"/>
      <c r="H94" s="14"/>
      <c r="I94" s="14"/>
      <c r="J94" s="20">
        <v>637</v>
      </c>
      <c r="K94" s="27">
        <v>3</v>
      </c>
      <c r="L94" s="27">
        <v>18</v>
      </c>
      <c r="M94" s="23">
        <v>597</v>
      </c>
      <c r="N94" s="23">
        <v>4</v>
      </c>
      <c r="O94" s="23">
        <v>15</v>
      </c>
      <c r="P94" s="25">
        <v>658</v>
      </c>
      <c r="Q94" s="24">
        <v>4</v>
      </c>
      <c r="R94" s="24">
        <v>22</v>
      </c>
      <c r="S94" s="39">
        <f>IF(COUNTA(F94,O94,I94,L94,R94)=5,SUM(F94,O94,I94,L94,R94)-MIN(F94,O94,I94,L94,R94)-SMALL((F94,O94,I94,L94,R94),2),IF(COUNTA(F94,O94,I94,L94,R94)=4,SUM(F94,O94,I94,L94,R94)-MIN(F94,O94,I94,L94,R94),IF(COUNTA(F94,O94,I94,L94,R94)=3,SUM(F94,O94,I94,L94,R94),0)))</f>
        <v>55</v>
      </c>
      <c r="T94" s="53"/>
    </row>
    <row r="95" spans="1:20" ht="18" x14ac:dyDescent="0.35">
      <c r="A95" s="60"/>
      <c r="B95" s="52" t="s">
        <v>82</v>
      </c>
      <c r="C95" s="28" t="s">
        <v>33</v>
      </c>
      <c r="D95" s="11">
        <v>630</v>
      </c>
      <c r="E95" s="5">
        <v>4</v>
      </c>
      <c r="F95" s="5">
        <v>15</v>
      </c>
      <c r="G95" s="16">
        <v>617</v>
      </c>
      <c r="H95" s="14">
        <v>4</v>
      </c>
      <c r="I95" s="14">
        <v>15</v>
      </c>
      <c r="J95" s="20"/>
      <c r="K95" s="27"/>
      <c r="L95" s="27"/>
      <c r="M95" s="23"/>
      <c r="N95" s="23"/>
      <c r="O95" s="23"/>
      <c r="P95" s="25">
        <v>648</v>
      </c>
      <c r="Q95" s="24">
        <v>5</v>
      </c>
      <c r="R95" s="24">
        <v>20</v>
      </c>
      <c r="S95" s="39">
        <f>IF(COUNTA(F95,O95,I95,L95,R95)=5,SUM(F95,O95,I95,L95,R95)-MIN(F95,O95,I95,L95,R95)-SMALL((F95,O95,I95,L95,R95),2),IF(COUNTA(F95,O95,I95,L95,R95)=4,SUM(F95,O95,I95,L95,R95)-MIN(F95,O95,I95,L95,R95),IF(COUNTA(F95,O95,I95,L95,R95)=3,SUM(F95,O95,I95,L95,R95),0)))</f>
        <v>50</v>
      </c>
      <c r="T95" s="53"/>
    </row>
    <row r="96" spans="1:20" ht="17.5" x14ac:dyDescent="0.35">
      <c r="A96" s="44"/>
      <c r="B96" s="30"/>
      <c r="C96" s="46"/>
      <c r="D96" s="42"/>
      <c r="E96" s="4"/>
      <c r="F96" s="4"/>
      <c r="G96" s="43"/>
      <c r="H96" s="28"/>
      <c r="I96" s="28"/>
      <c r="J96" s="28"/>
      <c r="K96" s="1"/>
      <c r="L96" s="1"/>
      <c r="M96" s="4"/>
      <c r="N96" s="4"/>
      <c r="O96" s="4"/>
      <c r="P96" s="4"/>
      <c r="Q96" s="4"/>
      <c r="R96" s="4"/>
      <c r="S96" s="1"/>
    </row>
    <row r="97" spans="1:20" ht="18" x14ac:dyDescent="0.35">
      <c r="A97" s="60" t="s">
        <v>103</v>
      </c>
      <c r="D97" s="50"/>
      <c r="G97" s="51"/>
      <c r="H97" s="48"/>
      <c r="I97" s="48"/>
      <c r="J97" s="29"/>
      <c r="N97" s="3"/>
      <c r="O97" s="3"/>
      <c r="P97" s="3"/>
      <c r="Q97" s="3"/>
      <c r="R97" s="3"/>
      <c r="S97" s="45"/>
      <c r="T97" s="53"/>
    </row>
    <row r="98" spans="1:20" ht="18" x14ac:dyDescent="0.4">
      <c r="A98" s="60"/>
      <c r="B98" s="52" t="s">
        <v>36</v>
      </c>
      <c r="C98" s="28" t="s">
        <v>33</v>
      </c>
      <c r="D98" s="11">
        <v>651</v>
      </c>
      <c r="E98" s="5">
        <v>2</v>
      </c>
      <c r="F98" s="5">
        <v>21</v>
      </c>
      <c r="G98" s="16">
        <v>648</v>
      </c>
      <c r="H98" s="14">
        <v>1</v>
      </c>
      <c r="I98" s="14">
        <v>25</v>
      </c>
      <c r="J98" s="20">
        <v>653</v>
      </c>
      <c r="K98" s="27">
        <v>1</v>
      </c>
      <c r="L98" s="27">
        <v>25</v>
      </c>
      <c r="M98" s="23">
        <v>568</v>
      </c>
      <c r="N98" s="23">
        <v>4</v>
      </c>
      <c r="O98" s="23">
        <v>15</v>
      </c>
      <c r="P98" s="25">
        <v>661</v>
      </c>
      <c r="Q98" s="24">
        <v>1</v>
      </c>
      <c r="R98" s="24">
        <v>38</v>
      </c>
      <c r="S98" s="39">
        <f>IF(COUNTA(F98,O98,I98,L98,R98)=5,SUM(F98,O98,I98,L98,R98)-MIN(F98,O98,I98,L98,R98)-SMALL((F98,O98,I98,L98,R98),2),IF(COUNTA(F98,O98,I98,L98,R98)=4,SUM(F98,O98,I98,L98,R98)-MIN(F98,O98,I98,L98,R98),IF(COUNTA(F98,O98,I98,L98,R98)=3,SUM(F98,O98,I98,L98,R98),0)))</f>
        <v>88</v>
      </c>
      <c r="T98" s="54"/>
    </row>
    <row r="99" spans="1:20" ht="18" x14ac:dyDescent="0.35">
      <c r="A99" s="60"/>
      <c r="B99" s="52" t="s">
        <v>22</v>
      </c>
      <c r="C99" s="28" t="s">
        <v>24</v>
      </c>
      <c r="D99" s="11">
        <v>656</v>
      </c>
      <c r="E99" s="5">
        <v>1</v>
      </c>
      <c r="F99" s="5">
        <v>25</v>
      </c>
      <c r="G99" s="16">
        <v>594</v>
      </c>
      <c r="H99" s="14">
        <v>3</v>
      </c>
      <c r="I99" s="14">
        <v>18</v>
      </c>
      <c r="J99" s="20">
        <v>620</v>
      </c>
      <c r="K99" s="27">
        <v>3</v>
      </c>
      <c r="L99" s="27">
        <v>18</v>
      </c>
      <c r="M99" s="23">
        <v>601</v>
      </c>
      <c r="N99" s="23">
        <v>1</v>
      </c>
      <c r="O99" s="23">
        <v>25</v>
      </c>
      <c r="P99" s="25">
        <v>653</v>
      </c>
      <c r="Q99" s="24">
        <v>2</v>
      </c>
      <c r="R99" s="24">
        <v>32</v>
      </c>
      <c r="S99" s="39">
        <f>IF(COUNTA(F99,O99,I99,L99,R99)=5,SUM(F99,O99,I99,L99,R99)-MIN(F99,O99,I99,L99,R99)-SMALL((F99,O99,I99,L99,R99),2),IF(COUNTA(F99,O99,I99,L99,R99)=4,SUM(F99,O99,I99,L99,R99)-MIN(F99,O99,I99,L99,R99),IF(COUNTA(F99,O99,I99,L99,R99)=3,SUM(F99,O99,I99,L99,R99),0)))</f>
        <v>82</v>
      </c>
      <c r="T99" s="53"/>
    </row>
    <row r="100" spans="1:20" ht="16.5" customHeight="1" x14ac:dyDescent="0.4">
      <c r="B100" s="36" t="s">
        <v>21</v>
      </c>
      <c r="C100" s="48" t="s">
        <v>24</v>
      </c>
      <c r="D100" s="13">
        <v>608</v>
      </c>
      <c r="E100" s="8">
        <v>4</v>
      </c>
      <c r="F100" s="8">
        <v>15</v>
      </c>
      <c r="G100" s="17">
        <v>620</v>
      </c>
      <c r="H100" s="18">
        <v>2</v>
      </c>
      <c r="I100" s="18">
        <v>21</v>
      </c>
      <c r="J100" s="22"/>
      <c r="K100" s="27"/>
      <c r="L100" s="27"/>
      <c r="M100" s="23">
        <v>598</v>
      </c>
      <c r="N100" s="23">
        <v>2</v>
      </c>
      <c r="O100" s="23">
        <v>21</v>
      </c>
      <c r="P100" s="25">
        <v>645</v>
      </c>
      <c r="Q100" s="24">
        <v>3</v>
      </c>
      <c r="R100" s="24">
        <v>27</v>
      </c>
      <c r="S100" s="39">
        <f>IF(COUNTA(F100,O100,I100,L100,R100)=5,SUM(F100,O100,I100,L100,R100)-MIN(F100,O100,I100,L100,R100)-SMALL((F100,O100,I100,L100,R100),2),IF(COUNTA(F100,O100,I100,L100,R100)=4,SUM(F100,O100,I100,L100,R100)-MIN(F100,O100,I100,L100,R100),IF(COUNTA(F100,O100,I100,L100,R100)=3,SUM(F100,O100,I100,L100,R100),0)))</f>
        <v>69</v>
      </c>
      <c r="T100" s="54"/>
    </row>
    <row r="101" spans="1:20" ht="17.5" x14ac:dyDescent="0.35">
      <c r="B101" s="36" t="s">
        <v>72</v>
      </c>
      <c r="C101" s="48" t="s">
        <v>24</v>
      </c>
      <c r="D101" s="13"/>
      <c r="E101" s="8"/>
      <c r="F101" s="8"/>
      <c r="G101" s="17"/>
      <c r="H101" s="18"/>
      <c r="I101" s="18"/>
      <c r="J101" s="22">
        <v>641</v>
      </c>
      <c r="K101" s="27">
        <v>2</v>
      </c>
      <c r="L101" s="27">
        <v>21</v>
      </c>
      <c r="M101" s="23">
        <v>583</v>
      </c>
      <c r="N101" s="23">
        <v>3</v>
      </c>
      <c r="O101" s="23">
        <v>18</v>
      </c>
      <c r="P101" s="25">
        <v>627</v>
      </c>
      <c r="Q101" s="24">
        <v>5</v>
      </c>
      <c r="R101" s="24">
        <v>20</v>
      </c>
      <c r="S101" s="39">
        <f>IF(COUNTA(F101,O101,I101,L101,R101)=5,SUM(F101,O101,I101,L101,R101)-MIN(F101,O101,I101,L101,R101)-SMALL((F101,O101,I101,L101,R101),2),IF(COUNTA(F101,O101,I101,L101,R101)=4,SUM(F101,O101,I101,L101,R101)-MIN(F101,O101,I101,L101,R101),IF(COUNTA(F101,O101,I101,L101,R101)=3,SUM(F101,O101,I101,L101,R101),0)))</f>
        <v>59</v>
      </c>
    </row>
    <row r="102" spans="1:20" ht="17.5" x14ac:dyDescent="0.35">
      <c r="B102" s="37" t="s">
        <v>95</v>
      </c>
      <c r="D102" s="13"/>
      <c r="E102" s="8"/>
      <c r="F102" s="8"/>
      <c r="G102" s="17"/>
      <c r="H102" s="18"/>
      <c r="I102" s="18"/>
      <c r="J102" s="22"/>
      <c r="K102" s="27"/>
      <c r="L102" s="27"/>
      <c r="M102" s="23">
        <v>489</v>
      </c>
      <c r="N102" s="23">
        <v>5</v>
      </c>
      <c r="O102" s="23">
        <v>13</v>
      </c>
      <c r="P102" s="25">
        <v>572</v>
      </c>
      <c r="Q102" s="24">
        <v>6</v>
      </c>
      <c r="R102" s="24">
        <v>18</v>
      </c>
      <c r="S102" s="39">
        <f>IF(COUNTA(F102,O102,I102,L102,R102)=5,SUM(F102,O102,I102,L102,R102)-MIN(F102,O102,I102,L102,R102)-SMALL((F102,O102,I102,L102,R102),2),IF(COUNTA(F102,O102,I102,L102,R102)=4,SUM(F102,O102,I102,L102,R102)-MIN(F102,O102,I102,L102,R102),IF(COUNTA(F102,O102,I102,L102,R102)=3,SUM(F102,O102,I102,L102,R102),0)))</f>
        <v>0</v>
      </c>
    </row>
    <row r="103" spans="1:20" ht="15.75" customHeight="1" x14ac:dyDescent="0.35">
      <c r="H103" s="6"/>
      <c r="I103" s="48"/>
      <c r="J103" s="29"/>
      <c r="P103" s="6"/>
      <c r="Q103" s="3"/>
      <c r="R103" s="3"/>
    </row>
    <row r="104" spans="1:20" ht="15.75" customHeight="1" x14ac:dyDescent="0.35">
      <c r="H104" s="6"/>
      <c r="I104" s="48"/>
      <c r="J104" s="29"/>
      <c r="P104" s="6"/>
      <c r="Q104" s="3"/>
      <c r="R104" s="3"/>
    </row>
    <row r="105" spans="1:20" ht="15.75" customHeight="1" x14ac:dyDescent="0.35">
      <c r="H105" s="6"/>
      <c r="I105" s="48"/>
      <c r="J105" s="29"/>
      <c r="P105" s="6"/>
      <c r="Q105" s="3"/>
      <c r="R105" s="3"/>
    </row>
    <row r="106" spans="1:20" ht="15.75" customHeight="1" x14ac:dyDescent="0.35">
      <c r="H106" s="6"/>
      <c r="I106" s="48"/>
      <c r="J106" s="29"/>
      <c r="P106" s="6"/>
      <c r="Q106" s="3"/>
      <c r="R106" s="3"/>
    </row>
    <row r="107" spans="1:20" ht="15.75" customHeight="1" x14ac:dyDescent="0.35">
      <c r="H107" s="6"/>
      <c r="I107" s="48"/>
      <c r="J107" s="29"/>
      <c r="P107" s="6"/>
      <c r="Q107" s="3"/>
      <c r="R107" s="3"/>
    </row>
    <row r="108" spans="1:20" ht="15.75" customHeight="1" x14ac:dyDescent="0.35">
      <c r="H108" s="6"/>
      <c r="I108" s="48"/>
      <c r="J108" s="29"/>
      <c r="P108" s="6"/>
      <c r="Q108" s="3"/>
      <c r="R108" s="3"/>
    </row>
    <row r="109" spans="1:20" ht="15.75" customHeight="1" x14ac:dyDescent="0.35">
      <c r="H109" s="6"/>
      <c r="I109" s="48"/>
      <c r="J109" s="29"/>
      <c r="P109" s="6"/>
      <c r="Q109" s="3"/>
      <c r="R109" s="3"/>
    </row>
    <row r="110" spans="1:20" ht="15.75" customHeight="1" x14ac:dyDescent="0.35">
      <c r="H110" s="6"/>
      <c r="I110" s="48"/>
      <c r="J110" s="29"/>
      <c r="P110" s="6"/>
      <c r="Q110" s="3"/>
      <c r="R110" s="3"/>
    </row>
    <row r="111" spans="1:20" ht="15.75" customHeight="1" x14ac:dyDescent="0.35">
      <c r="H111" s="6"/>
      <c r="I111" s="48"/>
      <c r="J111" s="29"/>
      <c r="P111" s="6"/>
      <c r="Q111" s="3"/>
      <c r="R111" s="3"/>
    </row>
    <row r="112" spans="1:20" ht="15.75" customHeight="1" x14ac:dyDescent="0.35">
      <c r="H112" s="6"/>
      <c r="I112" s="48"/>
      <c r="J112" s="29"/>
      <c r="P112" s="6"/>
      <c r="Q112" s="3"/>
      <c r="R112" s="3"/>
    </row>
    <row r="113" spans="8:18" ht="15.75" customHeight="1" x14ac:dyDescent="0.35">
      <c r="H113" s="6"/>
      <c r="I113" s="48"/>
      <c r="J113" s="29"/>
      <c r="P113" s="6"/>
      <c r="Q113" s="3"/>
      <c r="R113" s="3"/>
    </row>
    <row r="114" spans="8:18" ht="15.75" customHeight="1" x14ac:dyDescent="0.35">
      <c r="H114" s="6"/>
      <c r="I114" s="48"/>
      <c r="J114" s="29"/>
      <c r="P114" s="6"/>
      <c r="Q114" s="3"/>
      <c r="R114" s="3"/>
    </row>
    <row r="115" spans="8:18" ht="15.75" customHeight="1" x14ac:dyDescent="0.35">
      <c r="H115" s="6"/>
      <c r="I115" s="48"/>
      <c r="J115" s="29"/>
      <c r="P115" s="6"/>
      <c r="Q115" s="3"/>
      <c r="R115" s="3"/>
    </row>
    <row r="116" spans="8:18" ht="15.75" customHeight="1" x14ac:dyDescent="0.35">
      <c r="H116" s="6"/>
      <c r="I116" s="48"/>
      <c r="J116" s="29"/>
      <c r="P116" s="6"/>
      <c r="Q116" s="3"/>
      <c r="R116" s="3"/>
    </row>
    <row r="117" spans="8:18" ht="15.75" customHeight="1" x14ac:dyDescent="0.35">
      <c r="H117" s="6"/>
      <c r="I117" s="48"/>
      <c r="J117" s="29"/>
      <c r="P117" s="6"/>
      <c r="Q117" s="3"/>
      <c r="R117" s="3"/>
    </row>
    <row r="118" spans="8:18" ht="15.75" customHeight="1" x14ac:dyDescent="0.35">
      <c r="H118" s="6"/>
      <c r="I118" s="48"/>
      <c r="J118" s="29"/>
      <c r="P118" s="6"/>
      <c r="Q118" s="3"/>
      <c r="R118" s="3"/>
    </row>
    <row r="119" spans="8:18" ht="15.75" customHeight="1" x14ac:dyDescent="0.35">
      <c r="H119" s="6"/>
      <c r="I119" s="48"/>
      <c r="J119" s="29"/>
      <c r="P119" s="6"/>
      <c r="Q119" s="3"/>
      <c r="R119" s="3"/>
    </row>
    <row r="120" spans="8:18" ht="15.75" customHeight="1" x14ac:dyDescent="0.35">
      <c r="H120" s="6"/>
      <c r="I120" s="48"/>
      <c r="J120" s="29"/>
      <c r="P120" s="6"/>
      <c r="Q120" s="3"/>
      <c r="R120" s="3"/>
    </row>
    <row r="121" spans="8:18" ht="15.75" customHeight="1" x14ac:dyDescent="0.35">
      <c r="H121" s="6"/>
      <c r="I121" s="48"/>
      <c r="J121" s="29"/>
      <c r="P121" s="6"/>
      <c r="Q121" s="3"/>
      <c r="R121" s="3"/>
    </row>
    <row r="122" spans="8:18" ht="15.75" customHeight="1" x14ac:dyDescent="0.35">
      <c r="H122" s="6"/>
      <c r="I122" s="48"/>
      <c r="J122" s="29"/>
      <c r="P122" s="6"/>
      <c r="Q122" s="3"/>
      <c r="R122" s="3"/>
    </row>
    <row r="123" spans="8:18" ht="15.75" customHeight="1" x14ac:dyDescent="0.35">
      <c r="H123" s="6"/>
      <c r="I123" s="48"/>
      <c r="J123" s="29"/>
      <c r="P123" s="6"/>
      <c r="Q123" s="3"/>
      <c r="R123" s="3"/>
    </row>
    <row r="124" spans="8:18" ht="15.75" customHeight="1" x14ac:dyDescent="0.35">
      <c r="H124" s="6"/>
      <c r="I124" s="48"/>
      <c r="J124" s="29"/>
      <c r="P124" s="6"/>
      <c r="Q124" s="3"/>
      <c r="R124" s="3"/>
    </row>
    <row r="125" spans="8:18" ht="15.75" customHeight="1" x14ac:dyDescent="0.35">
      <c r="H125" s="6"/>
      <c r="I125" s="48"/>
      <c r="J125" s="29"/>
      <c r="P125" s="6"/>
      <c r="Q125" s="3"/>
      <c r="R125" s="3"/>
    </row>
    <row r="126" spans="8:18" ht="15.75" customHeight="1" x14ac:dyDescent="0.35">
      <c r="H126" s="6"/>
      <c r="I126" s="48"/>
      <c r="J126" s="29"/>
      <c r="P126" s="6"/>
      <c r="Q126" s="3"/>
      <c r="R126" s="3"/>
    </row>
    <row r="127" spans="8:18" ht="15.75" customHeight="1" x14ac:dyDescent="0.35">
      <c r="H127" s="6"/>
      <c r="I127" s="48"/>
      <c r="J127" s="29"/>
      <c r="P127" s="6"/>
      <c r="Q127" s="3"/>
      <c r="R127" s="3"/>
    </row>
    <row r="128" spans="8:18" ht="15.75" customHeight="1" x14ac:dyDescent="0.35">
      <c r="H128" s="6"/>
      <c r="I128" s="48"/>
      <c r="J128" s="29"/>
      <c r="P128" s="6"/>
      <c r="Q128" s="3"/>
      <c r="R128" s="3"/>
    </row>
    <row r="129" spans="8:18" ht="15.75" customHeight="1" x14ac:dyDescent="0.35">
      <c r="H129" s="6"/>
      <c r="I129" s="48"/>
      <c r="J129" s="29"/>
      <c r="P129" s="6"/>
      <c r="Q129" s="3"/>
      <c r="R129" s="3"/>
    </row>
    <row r="130" spans="8:18" ht="15.75" customHeight="1" x14ac:dyDescent="0.35">
      <c r="H130" s="6"/>
      <c r="I130" s="48"/>
      <c r="J130" s="29"/>
      <c r="P130" s="6"/>
      <c r="Q130" s="3"/>
      <c r="R130" s="3"/>
    </row>
    <row r="131" spans="8:18" ht="15.75" customHeight="1" x14ac:dyDescent="0.35">
      <c r="H131" s="6"/>
      <c r="I131" s="48"/>
      <c r="J131" s="29"/>
      <c r="P131" s="6"/>
      <c r="Q131" s="3"/>
      <c r="R131" s="3"/>
    </row>
    <row r="132" spans="8:18" ht="15.75" customHeight="1" x14ac:dyDescent="0.35">
      <c r="H132" s="6"/>
      <c r="I132" s="48"/>
      <c r="J132" s="29"/>
      <c r="P132" s="6"/>
      <c r="Q132" s="3"/>
      <c r="R132" s="3"/>
    </row>
    <row r="133" spans="8:18" ht="15.75" customHeight="1" x14ac:dyDescent="0.35">
      <c r="H133" s="6"/>
      <c r="I133" s="48"/>
      <c r="J133" s="29"/>
      <c r="P133" s="6"/>
      <c r="Q133" s="3"/>
      <c r="R133" s="3"/>
    </row>
    <row r="134" spans="8:18" ht="15.75" customHeight="1" x14ac:dyDescent="0.35">
      <c r="H134" s="6"/>
      <c r="I134" s="48"/>
      <c r="J134" s="29"/>
      <c r="P134" s="6"/>
      <c r="Q134" s="3"/>
      <c r="R134" s="3"/>
    </row>
    <row r="135" spans="8:18" ht="15.75" customHeight="1" x14ac:dyDescent="0.35">
      <c r="H135" s="6"/>
      <c r="I135" s="48"/>
      <c r="J135" s="29"/>
      <c r="P135" s="6"/>
      <c r="Q135" s="3"/>
      <c r="R135" s="3"/>
    </row>
    <row r="136" spans="8:18" ht="15.75" customHeight="1" x14ac:dyDescent="0.35">
      <c r="H136" s="6"/>
      <c r="I136" s="48"/>
      <c r="J136" s="29"/>
      <c r="P136" s="6"/>
      <c r="Q136" s="3"/>
      <c r="R136" s="3"/>
    </row>
    <row r="137" spans="8:18" ht="15.75" customHeight="1" x14ac:dyDescent="0.35">
      <c r="H137" s="6"/>
      <c r="I137" s="48"/>
      <c r="J137" s="29"/>
      <c r="P137" s="6"/>
      <c r="Q137" s="3"/>
      <c r="R137" s="3"/>
    </row>
    <row r="138" spans="8:18" ht="15.75" customHeight="1" x14ac:dyDescent="0.35">
      <c r="H138" s="6"/>
      <c r="I138" s="48"/>
      <c r="J138" s="29"/>
      <c r="P138" s="6"/>
      <c r="Q138" s="3"/>
      <c r="R138" s="3"/>
    </row>
    <row r="139" spans="8:18" ht="15.75" customHeight="1" x14ac:dyDescent="0.35">
      <c r="H139" s="6"/>
      <c r="I139" s="48"/>
      <c r="J139" s="29"/>
      <c r="P139" s="6"/>
      <c r="Q139" s="3"/>
      <c r="R139" s="3"/>
    </row>
    <row r="140" spans="8:18" ht="15.75" customHeight="1" x14ac:dyDescent="0.35">
      <c r="H140" s="6"/>
      <c r="I140" s="48"/>
      <c r="J140" s="29"/>
      <c r="P140" s="6"/>
      <c r="Q140" s="3"/>
      <c r="R140" s="3"/>
    </row>
    <row r="141" spans="8:18" ht="15.75" customHeight="1" x14ac:dyDescent="0.35">
      <c r="H141" s="6"/>
      <c r="I141" s="48"/>
      <c r="J141" s="29"/>
      <c r="P141" s="6"/>
      <c r="Q141" s="3"/>
      <c r="R141" s="3"/>
    </row>
    <row r="142" spans="8:18" ht="15.75" customHeight="1" x14ac:dyDescent="0.35">
      <c r="H142" s="6"/>
      <c r="I142" s="48"/>
      <c r="J142" s="29"/>
      <c r="P142" s="6"/>
      <c r="Q142" s="3"/>
      <c r="R142" s="3"/>
    </row>
    <row r="143" spans="8:18" ht="15.75" customHeight="1" x14ac:dyDescent="0.35">
      <c r="H143" s="6"/>
      <c r="I143" s="48"/>
      <c r="J143" s="29"/>
      <c r="P143" s="6"/>
      <c r="Q143" s="3"/>
      <c r="R143" s="3"/>
    </row>
    <row r="144" spans="8:18" ht="15.75" customHeight="1" x14ac:dyDescent="0.35">
      <c r="H144" s="6"/>
      <c r="I144" s="48"/>
      <c r="J144" s="29"/>
      <c r="P144" s="6"/>
      <c r="Q144" s="3"/>
      <c r="R144" s="3"/>
    </row>
    <row r="145" spans="8:18" ht="15.75" customHeight="1" x14ac:dyDescent="0.35">
      <c r="H145" s="6"/>
      <c r="I145" s="48"/>
      <c r="J145" s="29"/>
      <c r="P145" s="6"/>
      <c r="Q145" s="3"/>
      <c r="R145" s="3"/>
    </row>
    <row r="146" spans="8:18" ht="15.75" customHeight="1" x14ac:dyDescent="0.35">
      <c r="H146" s="6"/>
      <c r="I146" s="48"/>
      <c r="J146" s="29"/>
      <c r="P146" s="6"/>
      <c r="Q146" s="3"/>
      <c r="R146" s="3"/>
    </row>
    <row r="147" spans="8:18" ht="15.75" customHeight="1" x14ac:dyDescent="0.35">
      <c r="H147" s="6"/>
      <c r="I147" s="48"/>
      <c r="J147" s="29"/>
      <c r="P147" s="6"/>
      <c r="Q147" s="3"/>
      <c r="R147" s="3"/>
    </row>
    <row r="148" spans="8:18" ht="15.75" customHeight="1" x14ac:dyDescent="0.35">
      <c r="H148" s="6"/>
      <c r="I148" s="48"/>
      <c r="J148" s="29"/>
      <c r="P148" s="6"/>
      <c r="Q148" s="3"/>
      <c r="R148" s="3"/>
    </row>
    <row r="149" spans="8:18" ht="15.75" customHeight="1" x14ac:dyDescent="0.35">
      <c r="H149" s="6"/>
      <c r="I149" s="48"/>
      <c r="J149" s="29"/>
      <c r="P149" s="6"/>
      <c r="Q149" s="3"/>
      <c r="R149" s="3"/>
    </row>
    <row r="150" spans="8:18" ht="15.75" customHeight="1" x14ac:dyDescent="0.35">
      <c r="H150" s="6"/>
      <c r="I150" s="48"/>
      <c r="J150" s="29"/>
      <c r="P150" s="6"/>
      <c r="Q150" s="3"/>
      <c r="R150" s="3"/>
    </row>
    <row r="151" spans="8:18" ht="15.75" customHeight="1" x14ac:dyDescent="0.35">
      <c r="H151" s="6"/>
      <c r="I151" s="48"/>
      <c r="J151" s="29"/>
      <c r="P151" s="6"/>
      <c r="Q151" s="3"/>
      <c r="R151" s="3"/>
    </row>
    <row r="152" spans="8:18" ht="15.75" customHeight="1" x14ac:dyDescent="0.35">
      <c r="H152" s="6"/>
      <c r="I152" s="48"/>
      <c r="J152" s="29"/>
      <c r="P152" s="6"/>
      <c r="Q152" s="3"/>
      <c r="R152" s="3"/>
    </row>
    <row r="153" spans="8:18" ht="15.75" customHeight="1" x14ac:dyDescent="0.35">
      <c r="H153" s="6"/>
      <c r="I153" s="48"/>
      <c r="J153" s="29"/>
      <c r="P153" s="6"/>
      <c r="Q153" s="3"/>
      <c r="R153" s="3"/>
    </row>
    <row r="154" spans="8:18" ht="15.75" customHeight="1" x14ac:dyDescent="0.35">
      <c r="H154" s="6"/>
      <c r="I154" s="48"/>
      <c r="J154" s="29"/>
      <c r="P154" s="6"/>
      <c r="Q154" s="3"/>
      <c r="R154" s="3"/>
    </row>
    <row r="155" spans="8:18" ht="15.75" customHeight="1" x14ac:dyDescent="0.35">
      <c r="H155" s="6"/>
      <c r="I155" s="48"/>
      <c r="J155" s="29"/>
      <c r="P155" s="6"/>
      <c r="Q155" s="3"/>
      <c r="R155" s="3"/>
    </row>
    <row r="156" spans="8:18" ht="15.75" customHeight="1" x14ac:dyDescent="0.35">
      <c r="H156" s="6"/>
      <c r="I156" s="48"/>
      <c r="J156" s="29"/>
      <c r="P156" s="6"/>
      <c r="Q156" s="3"/>
      <c r="R156" s="3"/>
    </row>
    <row r="157" spans="8:18" ht="15.75" customHeight="1" x14ac:dyDescent="0.35">
      <c r="H157" s="6"/>
      <c r="I157" s="48"/>
      <c r="J157" s="29"/>
      <c r="P157" s="6"/>
      <c r="Q157" s="3"/>
      <c r="R157" s="3"/>
    </row>
    <row r="158" spans="8:18" ht="15.75" customHeight="1" x14ac:dyDescent="0.35">
      <c r="H158" s="6"/>
      <c r="I158" s="48"/>
      <c r="J158" s="29"/>
      <c r="P158" s="6"/>
      <c r="Q158" s="3"/>
      <c r="R158" s="3"/>
    </row>
    <row r="159" spans="8:18" ht="15.75" customHeight="1" x14ac:dyDescent="0.35">
      <c r="H159" s="6"/>
      <c r="I159" s="48"/>
      <c r="J159" s="29"/>
      <c r="P159" s="6"/>
      <c r="Q159" s="3"/>
      <c r="R159" s="3"/>
    </row>
    <row r="160" spans="8:18" ht="15.75" customHeight="1" x14ac:dyDescent="0.35">
      <c r="H160" s="6"/>
      <c r="I160" s="48"/>
      <c r="J160" s="29"/>
      <c r="P160" s="6"/>
      <c r="Q160" s="3"/>
      <c r="R160" s="3"/>
    </row>
    <row r="161" spans="8:18" ht="15.75" customHeight="1" x14ac:dyDescent="0.35">
      <c r="H161" s="6"/>
      <c r="I161" s="48"/>
      <c r="J161" s="29"/>
      <c r="P161" s="6"/>
      <c r="Q161" s="3"/>
      <c r="R161" s="3"/>
    </row>
    <row r="162" spans="8:18" ht="15.75" customHeight="1" x14ac:dyDescent="0.35">
      <c r="H162" s="6"/>
      <c r="I162" s="48"/>
      <c r="J162" s="29"/>
      <c r="P162" s="6"/>
      <c r="Q162" s="3"/>
      <c r="R162" s="3"/>
    </row>
    <row r="163" spans="8:18" ht="15.75" customHeight="1" x14ac:dyDescent="0.35">
      <c r="H163" s="6"/>
      <c r="I163" s="48"/>
      <c r="J163" s="29"/>
      <c r="P163" s="6"/>
      <c r="Q163" s="3"/>
      <c r="R163" s="3"/>
    </row>
    <row r="164" spans="8:18" ht="15.75" customHeight="1" x14ac:dyDescent="0.35">
      <c r="H164" s="6"/>
      <c r="I164" s="48"/>
      <c r="J164" s="29"/>
      <c r="P164" s="6"/>
      <c r="Q164" s="3"/>
      <c r="R164" s="3"/>
    </row>
    <row r="165" spans="8:18" ht="15.75" customHeight="1" x14ac:dyDescent="0.35">
      <c r="H165" s="6"/>
      <c r="I165" s="48"/>
      <c r="J165" s="29"/>
      <c r="P165" s="6"/>
      <c r="Q165" s="3"/>
      <c r="R165" s="3"/>
    </row>
    <row r="166" spans="8:18" ht="15.75" customHeight="1" x14ac:dyDescent="0.35">
      <c r="H166" s="6"/>
      <c r="I166" s="48"/>
      <c r="J166" s="29"/>
      <c r="P166" s="6"/>
      <c r="Q166" s="3"/>
      <c r="R166" s="3"/>
    </row>
    <row r="167" spans="8:18" ht="15.75" customHeight="1" x14ac:dyDescent="0.35">
      <c r="H167" s="6"/>
      <c r="I167" s="48"/>
      <c r="J167" s="29"/>
      <c r="P167" s="6"/>
      <c r="Q167" s="3"/>
      <c r="R167" s="3"/>
    </row>
    <row r="168" spans="8:18" ht="15.75" customHeight="1" x14ac:dyDescent="0.35">
      <c r="H168" s="6"/>
      <c r="I168" s="48"/>
      <c r="J168" s="29"/>
      <c r="P168" s="6"/>
      <c r="Q168" s="3"/>
      <c r="R168" s="3"/>
    </row>
    <row r="169" spans="8:18" ht="15.75" customHeight="1" x14ac:dyDescent="0.35">
      <c r="H169" s="6"/>
      <c r="I169" s="48"/>
      <c r="J169" s="29"/>
      <c r="P169" s="6"/>
      <c r="Q169" s="3"/>
      <c r="R169" s="3"/>
    </row>
    <row r="170" spans="8:18" ht="15.75" customHeight="1" x14ac:dyDescent="0.35">
      <c r="H170" s="6"/>
      <c r="I170" s="48"/>
      <c r="J170" s="29"/>
      <c r="P170" s="6"/>
      <c r="Q170" s="3"/>
      <c r="R170" s="3"/>
    </row>
    <row r="171" spans="8:18" ht="15.75" customHeight="1" x14ac:dyDescent="0.35">
      <c r="H171" s="6"/>
      <c r="I171" s="48"/>
      <c r="J171" s="29"/>
      <c r="P171" s="6"/>
      <c r="Q171" s="3"/>
      <c r="R171" s="3"/>
    </row>
    <row r="172" spans="8:18" ht="15.75" customHeight="1" x14ac:dyDescent="0.35">
      <c r="H172" s="6"/>
      <c r="I172" s="48"/>
      <c r="J172" s="29"/>
      <c r="P172" s="6"/>
      <c r="Q172" s="3"/>
      <c r="R172" s="3"/>
    </row>
    <row r="173" spans="8:18" ht="15.75" customHeight="1" x14ac:dyDescent="0.35">
      <c r="H173" s="6"/>
      <c r="I173" s="48"/>
      <c r="J173" s="29"/>
      <c r="P173" s="6"/>
      <c r="Q173" s="3"/>
      <c r="R173" s="3"/>
    </row>
    <row r="174" spans="8:18" ht="15.75" customHeight="1" x14ac:dyDescent="0.35">
      <c r="H174" s="6"/>
      <c r="I174" s="48"/>
      <c r="J174" s="29"/>
      <c r="P174" s="6"/>
      <c r="Q174" s="3"/>
      <c r="R174" s="3"/>
    </row>
    <row r="175" spans="8:18" ht="15.75" customHeight="1" x14ac:dyDescent="0.35">
      <c r="H175" s="6"/>
      <c r="I175" s="48"/>
      <c r="J175" s="29"/>
      <c r="P175" s="6"/>
      <c r="Q175" s="3"/>
      <c r="R175" s="3"/>
    </row>
    <row r="176" spans="8:18" ht="15.75" customHeight="1" x14ac:dyDescent="0.35">
      <c r="H176" s="6"/>
      <c r="I176" s="48"/>
      <c r="J176" s="29"/>
      <c r="P176" s="6"/>
      <c r="Q176" s="3"/>
      <c r="R176" s="3"/>
    </row>
    <row r="177" spans="8:18" ht="15.75" customHeight="1" x14ac:dyDescent="0.35">
      <c r="H177" s="6"/>
      <c r="I177" s="48"/>
      <c r="J177" s="29"/>
      <c r="P177" s="6"/>
      <c r="Q177" s="3"/>
      <c r="R177" s="3"/>
    </row>
    <row r="178" spans="8:18" ht="15.75" customHeight="1" x14ac:dyDescent="0.35">
      <c r="H178" s="6"/>
      <c r="I178" s="48"/>
      <c r="J178" s="29"/>
      <c r="P178" s="6"/>
      <c r="Q178" s="3"/>
      <c r="R178" s="3"/>
    </row>
    <row r="179" spans="8:18" ht="15.75" customHeight="1" x14ac:dyDescent="0.35">
      <c r="H179" s="6"/>
      <c r="I179" s="48"/>
      <c r="J179" s="29"/>
      <c r="P179" s="6"/>
      <c r="Q179" s="3"/>
      <c r="R179" s="3"/>
    </row>
    <row r="180" spans="8:18" ht="15.75" customHeight="1" x14ac:dyDescent="0.35">
      <c r="H180" s="6"/>
      <c r="I180" s="48"/>
      <c r="J180" s="29"/>
      <c r="P180" s="6"/>
      <c r="Q180" s="3"/>
      <c r="R180" s="3"/>
    </row>
    <row r="181" spans="8:18" ht="15.75" customHeight="1" x14ac:dyDescent="0.35">
      <c r="H181" s="6"/>
      <c r="I181" s="48"/>
      <c r="J181" s="29"/>
      <c r="P181" s="6"/>
      <c r="Q181" s="3"/>
      <c r="R181" s="3"/>
    </row>
    <row r="182" spans="8:18" ht="15.75" customHeight="1" x14ac:dyDescent="0.35">
      <c r="H182" s="6"/>
      <c r="I182" s="48"/>
      <c r="J182" s="29"/>
      <c r="P182" s="6"/>
      <c r="Q182" s="3"/>
      <c r="R182" s="3"/>
    </row>
    <row r="183" spans="8:18" ht="15.75" customHeight="1" x14ac:dyDescent="0.35">
      <c r="H183" s="6"/>
      <c r="I183" s="48"/>
      <c r="J183" s="29"/>
      <c r="P183" s="6"/>
      <c r="Q183" s="3"/>
      <c r="R183" s="3"/>
    </row>
    <row r="184" spans="8:18" ht="15.75" customHeight="1" x14ac:dyDescent="0.35">
      <c r="H184" s="6"/>
      <c r="I184" s="48"/>
      <c r="J184" s="29"/>
      <c r="P184" s="6"/>
      <c r="Q184" s="3"/>
      <c r="R184" s="3"/>
    </row>
    <row r="185" spans="8:18" ht="15.75" customHeight="1" x14ac:dyDescent="0.35">
      <c r="H185" s="6"/>
      <c r="I185" s="48"/>
      <c r="J185" s="29"/>
      <c r="P185" s="6"/>
      <c r="Q185" s="3"/>
      <c r="R185" s="3"/>
    </row>
    <row r="186" spans="8:18" ht="15.75" customHeight="1" x14ac:dyDescent="0.35">
      <c r="H186" s="6"/>
      <c r="I186" s="48"/>
      <c r="J186" s="29"/>
      <c r="P186" s="6"/>
      <c r="Q186" s="3"/>
      <c r="R186" s="3"/>
    </row>
    <row r="187" spans="8:18" ht="15.75" customHeight="1" x14ac:dyDescent="0.35">
      <c r="H187" s="6"/>
      <c r="I187" s="48"/>
      <c r="J187" s="29"/>
      <c r="P187" s="6"/>
      <c r="Q187" s="3"/>
      <c r="R187" s="3"/>
    </row>
    <row r="188" spans="8:18" ht="15.75" customHeight="1" x14ac:dyDescent="0.35">
      <c r="H188" s="6"/>
      <c r="I188" s="48"/>
      <c r="J188" s="29"/>
      <c r="P188" s="6"/>
      <c r="Q188" s="3"/>
      <c r="R188" s="3"/>
    </row>
    <row r="189" spans="8:18" ht="15.75" customHeight="1" x14ac:dyDescent="0.35">
      <c r="H189" s="6"/>
      <c r="I189" s="48"/>
      <c r="J189" s="29"/>
      <c r="P189" s="6"/>
      <c r="Q189" s="3"/>
      <c r="R189" s="3"/>
    </row>
    <row r="190" spans="8:18" ht="15.75" customHeight="1" x14ac:dyDescent="0.35">
      <c r="H190" s="6"/>
      <c r="I190" s="48"/>
      <c r="J190" s="29"/>
      <c r="P190" s="6"/>
      <c r="Q190" s="3"/>
      <c r="R190" s="3"/>
    </row>
    <row r="191" spans="8:18" ht="15.75" customHeight="1" x14ac:dyDescent="0.35">
      <c r="H191" s="6"/>
      <c r="I191" s="48"/>
      <c r="J191" s="29"/>
      <c r="P191" s="6"/>
      <c r="Q191" s="3"/>
      <c r="R191" s="3"/>
    </row>
    <row r="192" spans="8:18" ht="15.75" customHeight="1" x14ac:dyDescent="0.35">
      <c r="H192" s="6"/>
      <c r="I192" s="48"/>
      <c r="J192" s="29"/>
      <c r="P192" s="6"/>
      <c r="Q192" s="3"/>
      <c r="R192" s="3"/>
    </row>
    <row r="193" spans="8:18" ht="15.75" customHeight="1" x14ac:dyDescent="0.35">
      <c r="H193" s="6"/>
      <c r="I193" s="48"/>
      <c r="J193" s="29"/>
      <c r="P193" s="6"/>
      <c r="Q193" s="3"/>
      <c r="R193" s="3"/>
    </row>
    <row r="194" spans="8:18" ht="15.75" customHeight="1" x14ac:dyDescent="0.35">
      <c r="H194" s="6"/>
      <c r="I194" s="48"/>
      <c r="J194" s="29"/>
      <c r="P194" s="6"/>
      <c r="Q194" s="3"/>
      <c r="R194" s="3"/>
    </row>
    <row r="195" spans="8:18" ht="15.75" customHeight="1" x14ac:dyDescent="0.35">
      <c r="H195" s="6"/>
      <c r="I195" s="48"/>
      <c r="J195" s="29"/>
      <c r="P195" s="6"/>
      <c r="Q195" s="3"/>
      <c r="R195" s="3"/>
    </row>
    <row r="196" spans="8:18" ht="15.75" customHeight="1" x14ac:dyDescent="0.35">
      <c r="H196" s="6"/>
      <c r="I196" s="48"/>
      <c r="J196" s="29"/>
      <c r="P196" s="6"/>
      <c r="Q196" s="3"/>
      <c r="R196" s="3"/>
    </row>
    <row r="197" spans="8:18" ht="15.75" customHeight="1" x14ac:dyDescent="0.35">
      <c r="H197" s="6"/>
      <c r="I197" s="48"/>
      <c r="J197" s="29"/>
      <c r="P197" s="6"/>
      <c r="Q197" s="3"/>
      <c r="R197" s="3"/>
    </row>
    <row r="198" spans="8:18" ht="15.75" customHeight="1" x14ac:dyDescent="0.35">
      <c r="H198" s="6"/>
      <c r="I198" s="48"/>
      <c r="J198" s="29"/>
      <c r="P198" s="6"/>
      <c r="Q198" s="3"/>
      <c r="R198" s="3"/>
    </row>
    <row r="199" spans="8:18" ht="15.75" customHeight="1" x14ac:dyDescent="0.35">
      <c r="H199" s="6"/>
      <c r="I199" s="48"/>
      <c r="J199" s="29"/>
      <c r="P199" s="6"/>
      <c r="Q199" s="3"/>
      <c r="R199" s="3"/>
    </row>
    <row r="200" spans="8:18" ht="15.75" customHeight="1" x14ac:dyDescent="0.35">
      <c r="H200" s="6"/>
      <c r="I200" s="48"/>
      <c r="J200" s="29"/>
      <c r="P200" s="6"/>
      <c r="Q200" s="3"/>
      <c r="R200" s="3"/>
    </row>
    <row r="201" spans="8:18" ht="15.75" customHeight="1" x14ac:dyDescent="0.35">
      <c r="H201" s="6"/>
      <c r="I201" s="48"/>
      <c r="J201" s="29"/>
      <c r="P201" s="6"/>
      <c r="Q201" s="3"/>
      <c r="R201" s="3"/>
    </row>
    <row r="202" spans="8:18" ht="15.75" customHeight="1" x14ac:dyDescent="0.35">
      <c r="H202" s="6"/>
      <c r="I202" s="48"/>
      <c r="J202" s="29"/>
      <c r="P202" s="6"/>
      <c r="Q202" s="3"/>
      <c r="R202" s="3"/>
    </row>
    <row r="203" spans="8:18" ht="15.75" customHeight="1" x14ac:dyDescent="0.35">
      <c r="H203" s="6"/>
      <c r="I203" s="48"/>
      <c r="J203" s="29"/>
      <c r="P203" s="6"/>
      <c r="Q203" s="3"/>
      <c r="R203" s="3"/>
    </row>
    <row r="204" spans="8:18" ht="15.75" customHeight="1" x14ac:dyDescent="0.35">
      <c r="H204" s="6"/>
      <c r="I204" s="48"/>
      <c r="J204" s="29"/>
      <c r="P204" s="6"/>
      <c r="Q204" s="3"/>
      <c r="R204" s="3"/>
    </row>
    <row r="205" spans="8:18" ht="15.75" customHeight="1" x14ac:dyDescent="0.35">
      <c r="H205" s="6"/>
      <c r="I205" s="48"/>
      <c r="J205" s="29"/>
      <c r="P205" s="6"/>
      <c r="Q205" s="3"/>
      <c r="R205" s="3"/>
    </row>
    <row r="206" spans="8:18" ht="15.75" customHeight="1" x14ac:dyDescent="0.35">
      <c r="H206" s="6"/>
      <c r="I206" s="48"/>
      <c r="J206" s="29"/>
      <c r="P206" s="6"/>
      <c r="Q206" s="3"/>
      <c r="R206" s="3"/>
    </row>
    <row r="207" spans="8:18" ht="15.75" customHeight="1" x14ac:dyDescent="0.35">
      <c r="H207" s="6"/>
      <c r="I207" s="48"/>
      <c r="J207" s="29"/>
      <c r="P207" s="6"/>
      <c r="Q207" s="3"/>
      <c r="R207" s="3"/>
    </row>
    <row r="208" spans="8:18" ht="15.75" customHeight="1" x14ac:dyDescent="0.35">
      <c r="H208" s="6"/>
      <c r="I208" s="48"/>
      <c r="J208" s="29"/>
      <c r="P208" s="6"/>
      <c r="Q208" s="3"/>
      <c r="R208" s="3"/>
    </row>
    <row r="209" spans="8:18" ht="15.75" customHeight="1" x14ac:dyDescent="0.35">
      <c r="H209" s="6"/>
      <c r="I209" s="48"/>
      <c r="J209" s="29"/>
      <c r="P209" s="6"/>
      <c r="Q209" s="3"/>
      <c r="R209" s="3"/>
    </row>
    <row r="210" spans="8:18" ht="15.75" customHeight="1" x14ac:dyDescent="0.35">
      <c r="H210" s="6"/>
      <c r="I210" s="48"/>
      <c r="J210" s="29"/>
      <c r="P210" s="6"/>
      <c r="Q210" s="3"/>
      <c r="R210" s="3"/>
    </row>
    <row r="211" spans="8:18" ht="15.75" customHeight="1" x14ac:dyDescent="0.35">
      <c r="H211" s="6"/>
      <c r="I211" s="48"/>
      <c r="J211" s="29"/>
      <c r="P211" s="6"/>
      <c r="Q211" s="3"/>
      <c r="R211" s="3"/>
    </row>
    <row r="212" spans="8:18" ht="15.75" customHeight="1" x14ac:dyDescent="0.35">
      <c r="H212" s="6"/>
      <c r="I212" s="48"/>
      <c r="J212" s="29"/>
      <c r="P212" s="6"/>
      <c r="Q212" s="3"/>
      <c r="R212" s="3"/>
    </row>
    <row r="213" spans="8:18" ht="15.75" customHeight="1" x14ac:dyDescent="0.35">
      <c r="H213" s="6"/>
      <c r="I213" s="48"/>
      <c r="J213" s="29"/>
      <c r="P213" s="6"/>
      <c r="Q213" s="3"/>
      <c r="R213" s="3"/>
    </row>
    <row r="214" spans="8:18" ht="15.75" customHeight="1" x14ac:dyDescent="0.35">
      <c r="H214" s="6"/>
      <c r="I214" s="48"/>
      <c r="J214" s="29"/>
      <c r="P214" s="6"/>
      <c r="Q214" s="3"/>
      <c r="R214" s="3"/>
    </row>
    <row r="215" spans="8:18" ht="15.75" customHeight="1" x14ac:dyDescent="0.35">
      <c r="H215" s="6"/>
      <c r="I215" s="48"/>
      <c r="J215" s="29"/>
      <c r="P215" s="6"/>
      <c r="Q215" s="3"/>
      <c r="R215" s="3"/>
    </row>
    <row r="216" spans="8:18" ht="15.75" customHeight="1" x14ac:dyDescent="0.35">
      <c r="H216" s="6"/>
      <c r="I216" s="48"/>
      <c r="J216" s="29"/>
      <c r="P216" s="6"/>
      <c r="Q216" s="3"/>
      <c r="R216" s="3"/>
    </row>
    <row r="217" spans="8:18" ht="15.75" customHeight="1" x14ac:dyDescent="0.35">
      <c r="H217" s="6"/>
      <c r="I217" s="48"/>
      <c r="J217" s="29"/>
      <c r="P217" s="6"/>
      <c r="Q217" s="3"/>
      <c r="R217" s="3"/>
    </row>
    <row r="218" spans="8:18" ht="15.75" customHeight="1" x14ac:dyDescent="0.35">
      <c r="H218" s="6"/>
      <c r="I218" s="48"/>
      <c r="J218" s="29"/>
      <c r="P218" s="6"/>
      <c r="Q218" s="3"/>
      <c r="R218" s="3"/>
    </row>
    <row r="219" spans="8:18" ht="15.75" customHeight="1" x14ac:dyDescent="0.35">
      <c r="H219" s="6"/>
      <c r="I219" s="48"/>
      <c r="J219" s="29"/>
      <c r="P219" s="6"/>
      <c r="Q219" s="3"/>
      <c r="R219" s="3"/>
    </row>
    <row r="220" spans="8:18" ht="15.75" customHeight="1" x14ac:dyDescent="0.35">
      <c r="H220" s="6"/>
      <c r="I220" s="48"/>
      <c r="J220" s="29"/>
      <c r="P220" s="6"/>
      <c r="Q220" s="3"/>
      <c r="R220" s="3"/>
    </row>
    <row r="221" spans="8:18" ht="15.75" customHeight="1" x14ac:dyDescent="0.35">
      <c r="H221" s="6"/>
      <c r="I221" s="48"/>
      <c r="J221" s="29"/>
      <c r="P221" s="6"/>
      <c r="Q221" s="3"/>
      <c r="R221" s="3"/>
    </row>
    <row r="222" spans="8:18" ht="15.75" customHeight="1" x14ac:dyDescent="0.35">
      <c r="H222" s="6"/>
      <c r="I222" s="48"/>
      <c r="J222" s="29"/>
      <c r="P222" s="6"/>
      <c r="Q222" s="3"/>
      <c r="R222" s="3"/>
    </row>
    <row r="223" spans="8:18" ht="15.75" customHeight="1" x14ac:dyDescent="0.35">
      <c r="H223" s="6"/>
      <c r="I223" s="48"/>
      <c r="J223" s="29"/>
      <c r="P223" s="6"/>
      <c r="Q223" s="3"/>
      <c r="R223" s="3"/>
    </row>
    <row r="224" spans="8:18" ht="15.75" customHeight="1" x14ac:dyDescent="0.35">
      <c r="H224" s="6"/>
      <c r="I224" s="48"/>
      <c r="J224" s="29"/>
      <c r="P224" s="6"/>
      <c r="Q224" s="3"/>
      <c r="R224" s="3"/>
    </row>
    <row r="225" spans="8:18" ht="15.75" customHeight="1" x14ac:dyDescent="0.35">
      <c r="H225" s="6"/>
      <c r="I225" s="48"/>
      <c r="J225" s="29"/>
      <c r="P225" s="6"/>
      <c r="Q225" s="3"/>
      <c r="R225" s="3"/>
    </row>
    <row r="226" spans="8:18" ht="15.75" customHeight="1" x14ac:dyDescent="0.35">
      <c r="H226" s="6"/>
      <c r="I226" s="48"/>
      <c r="J226" s="29"/>
      <c r="P226" s="6"/>
      <c r="Q226" s="3"/>
      <c r="R226" s="3"/>
    </row>
    <row r="227" spans="8:18" ht="15.75" customHeight="1" x14ac:dyDescent="0.35">
      <c r="H227" s="6"/>
      <c r="I227" s="48"/>
      <c r="J227" s="29"/>
      <c r="P227" s="6"/>
      <c r="Q227" s="3"/>
      <c r="R227" s="3"/>
    </row>
    <row r="228" spans="8:18" ht="15.75" customHeight="1" x14ac:dyDescent="0.35">
      <c r="H228" s="6"/>
      <c r="I228" s="48"/>
      <c r="J228" s="29"/>
      <c r="P228" s="6"/>
      <c r="Q228" s="3"/>
      <c r="R228" s="3"/>
    </row>
    <row r="229" spans="8:18" ht="15.75" customHeight="1" x14ac:dyDescent="0.35">
      <c r="H229" s="6"/>
      <c r="I229" s="48"/>
      <c r="J229" s="29"/>
      <c r="P229" s="6"/>
      <c r="Q229" s="3"/>
      <c r="R229" s="3"/>
    </row>
    <row r="230" spans="8:18" ht="15.75" customHeight="1" x14ac:dyDescent="0.35">
      <c r="H230" s="6"/>
      <c r="I230" s="48"/>
      <c r="J230" s="29"/>
      <c r="P230" s="6"/>
      <c r="Q230" s="3"/>
      <c r="R230" s="3"/>
    </row>
    <row r="231" spans="8:18" ht="15.75" customHeight="1" x14ac:dyDescent="0.35">
      <c r="H231" s="6"/>
      <c r="I231" s="48"/>
      <c r="J231" s="29"/>
      <c r="P231" s="6"/>
      <c r="Q231" s="3"/>
      <c r="R231" s="3"/>
    </row>
    <row r="232" spans="8:18" ht="15.75" customHeight="1" x14ac:dyDescent="0.35">
      <c r="H232" s="6"/>
      <c r="I232" s="48"/>
      <c r="J232" s="29"/>
      <c r="P232" s="6"/>
      <c r="Q232" s="3"/>
      <c r="R232" s="3"/>
    </row>
    <row r="233" spans="8:18" ht="15.75" customHeight="1" x14ac:dyDescent="0.35">
      <c r="H233" s="6"/>
      <c r="I233" s="48"/>
      <c r="J233" s="29"/>
      <c r="P233" s="6"/>
      <c r="Q233" s="3"/>
      <c r="R233" s="3"/>
    </row>
    <row r="234" spans="8:18" ht="15.75" customHeight="1" x14ac:dyDescent="0.35">
      <c r="H234" s="6"/>
      <c r="I234" s="48"/>
      <c r="J234" s="29"/>
      <c r="P234" s="6"/>
      <c r="Q234" s="3"/>
      <c r="R234" s="3"/>
    </row>
    <row r="235" spans="8:18" ht="15.75" customHeight="1" x14ac:dyDescent="0.35">
      <c r="H235" s="6"/>
      <c r="I235" s="48"/>
      <c r="J235" s="29"/>
      <c r="P235" s="6"/>
      <c r="Q235" s="3"/>
      <c r="R235" s="3"/>
    </row>
    <row r="236" spans="8:18" ht="15.75" customHeight="1" x14ac:dyDescent="0.35">
      <c r="H236" s="6"/>
      <c r="I236" s="48"/>
      <c r="J236" s="29"/>
      <c r="P236" s="6"/>
      <c r="Q236" s="3"/>
      <c r="R236" s="3"/>
    </row>
    <row r="237" spans="8:18" ht="15.75" customHeight="1" x14ac:dyDescent="0.35">
      <c r="H237" s="6"/>
      <c r="I237" s="48"/>
      <c r="J237" s="29"/>
      <c r="P237" s="6"/>
      <c r="Q237" s="3"/>
      <c r="R237" s="3"/>
    </row>
    <row r="238" spans="8:18" ht="15.75" customHeight="1" x14ac:dyDescent="0.35">
      <c r="H238" s="6"/>
      <c r="I238" s="48"/>
      <c r="J238" s="29"/>
      <c r="P238" s="6"/>
      <c r="Q238" s="3"/>
      <c r="R238" s="3"/>
    </row>
    <row r="239" spans="8:18" ht="15.75" customHeight="1" x14ac:dyDescent="0.35">
      <c r="H239" s="6"/>
      <c r="I239" s="48"/>
      <c r="J239" s="29"/>
      <c r="P239" s="6"/>
      <c r="Q239" s="3"/>
      <c r="R239" s="3"/>
    </row>
    <row r="240" spans="8:18" ht="15.75" customHeight="1" x14ac:dyDescent="0.35">
      <c r="H240" s="6"/>
      <c r="I240" s="48"/>
      <c r="J240" s="29"/>
      <c r="P240" s="6"/>
      <c r="Q240" s="3"/>
      <c r="R240" s="3"/>
    </row>
    <row r="241" spans="8:18" ht="15.75" customHeight="1" x14ac:dyDescent="0.35">
      <c r="H241" s="6"/>
      <c r="I241" s="48"/>
      <c r="J241" s="29"/>
      <c r="P241" s="6"/>
      <c r="Q241" s="3"/>
      <c r="R241" s="3"/>
    </row>
    <row r="242" spans="8:18" ht="15.75" customHeight="1" x14ac:dyDescent="0.35">
      <c r="H242" s="6"/>
      <c r="I242" s="48"/>
      <c r="J242" s="29"/>
      <c r="P242" s="6"/>
      <c r="Q242" s="3"/>
      <c r="R242" s="3"/>
    </row>
    <row r="243" spans="8:18" ht="15.75" customHeight="1" x14ac:dyDescent="0.35">
      <c r="H243" s="6"/>
      <c r="I243" s="48"/>
      <c r="J243" s="29"/>
      <c r="P243" s="6"/>
      <c r="Q243" s="3"/>
      <c r="R243" s="3"/>
    </row>
    <row r="244" spans="8:18" ht="15.75" customHeight="1" x14ac:dyDescent="0.35">
      <c r="H244" s="6"/>
      <c r="I244" s="48"/>
      <c r="J244" s="29"/>
      <c r="P244" s="6"/>
      <c r="Q244" s="3"/>
      <c r="R244" s="3"/>
    </row>
    <row r="245" spans="8:18" ht="15.75" customHeight="1" x14ac:dyDescent="0.35">
      <c r="H245" s="6"/>
      <c r="I245" s="48"/>
      <c r="J245" s="29"/>
      <c r="P245" s="6"/>
      <c r="Q245" s="3"/>
      <c r="R245" s="3"/>
    </row>
    <row r="246" spans="8:18" ht="15.75" customHeight="1" x14ac:dyDescent="0.35">
      <c r="H246" s="6"/>
      <c r="I246" s="48"/>
      <c r="J246" s="29"/>
      <c r="P246" s="6"/>
      <c r="Q246" s="3"/>
      <c r="R246" s="3"/>
    </row>
    <row r="247" spans="8:18" ht="15.75" customHeight="1" x14ac:dyDescent="0.35">
      <c r="H247" s="6"/>
      <c r="I247" s="48"/>
      <c r="J247" s="29"/>
      <c r="P247" s="6"/>
      <c r="Q247" s="3"/>
      <c r="R247" s="3"/>
    </row>
    <row r="248" spans="8:18" ht="15.75" customHeight="1" x14ac:dyDescent="0.35">
      <c r="H248" s="6"/>
      <c r="I248" s="48"/>
      <c r="J248" s="29"/>
      <c r="P248" s="6"/>
      <c r="Q248" s="3"/>
      <c r="R248" s="3"/>
    </row>
    <row r="249" spans="8:18" ht="15.75" customHeight="1" x14ac:dyDescent="0.35">
      <c r="H249" s="6"/>
      <c r="I249" s="48"/>
      <c r="J249" s="29"/>
      <c r="P249" s="6"/>
      <c r="Q249" s="3"/>
      <c r="R249" s="3"/>
    </row>
    <row r="250" spans="8:18" ht="15.75" customHeight="1" x14ac:dyDescent="0.35">
      <c r="H250" s="6"/>
      <c r="I250" s="48"/>
      <c r="J250" s="29"/>
      <c r="P250" s="6"/>
      <c r="Q250" s="3"/>
      <c r="R250" s="3"/>
    </row>
    <row r="251" spans="8:18" ht="15.75" customHeight="1" x14ac:dyDescent="0.35">
      <c r="H251" s="6"/>
      <c r="I251" s="48"/>
      <c r="J251" s="29"/>
      <c r="P251" s="6"/>
      <c r="Q251" s="3"/>
      <c r="R251" s="3"/>
    </row>
    <row r="252" spans="8:18" ht="15.75" customHeight="1" x14ac:dyDescent="0.35">
      <c r="H252" s="6"/>
      <c r="I252" s="48"/>
      <c r="J252" s="29"/>
      <c r="P252" s="6"/>
      <c r="Q252" s="3"/>
      <c r="R252" s="3"/>
    </row>
    <row r="253" spans="8:18" ht="15.75" customHeight="1" x14ac:dyDescent="0.35">
      <c r="H253" s="6"/>
      <c r="I253" s="48"/>
      <c r="J253" s="29"/>
      <c r="P253" s="6"/>
      <c r="Q253" s="3"/>
      <c r="R253" s="3"/>
    </row>
    <row r="254" spans="8:18" ht="15.75" customHeight="1" x14ac:dyDescent="0.35">
      <c r="H254" s="6"/>
      <c r="I254" s="48"/>
      <c r="J254" s="29"/>
      <c r="P254" s="6"/>
      <c r="Q254" s="3"/>
      <c r="R254" s="3"/>
    </row>
    <row r="255" spans="8:18" ht="15.75" customHeight="1" x14ac:dyDescent="0.35">
      <c r="H255" s="6"/>
      <c r="I255" s="48"/>
      <c r="J255" s="29"/>
      <c r="P255" s="6"/>
      <c r="Q255" s="3"/>
      <c r="R255" s="3"/>
    </row>
    <row r="256" spans="8:18" ht="15.75" customHeight="1" x14ac:dyDescent="0.35">
      <c r="H256" s="6"/>
      <c r="I256" s="48"/>
      <c r="J256" s="29"/>
      <c r="P256" s="6"/>
      <c r="Q256" s="3"/>
      <c r="R256" s="3"/>
    </row>
    <row r="257" spans="8:18" ht="15.75" customHeight="1" x14ac:dyDescent="0.35">
      <c r="H257" s="6"/>
      <c r="I257" s="48"/>
      <c r="J257" s="29"/>
      <c r="P257" s="6"/>
      <c r="Q257" s="3"/>
      <c r="R257" s="3"/>
    </row>
    <row r="258" spans="8:18" ht="15.75" customHeight="1" x14ac:dyDescent="0.35">
      <c r="H258" s="6"/>
      <c r="I258" s="48"/>
      <c r="J258" s="29"/>
      <c r="P258" s="6"/>
      <c r="Q258" s="3"/>
      <c r="R258" s="3"/>
    </row>
    <row r="259" spans="8:18" ht="15.75" customHeight="1" x14ac:dyDescent="0.35">
      <c r="H259" s="6"/>
      <c r="I259" s="48"/>
      <c r="J259" s="29"/>
      <c r="P259" s="6"/>
      <c r="Q259" s="3"/>
      <c r="R259" s="3"/>
    </row>
    <row r="260" spans="8:18" ht="15.75" customHeight="1" x14ac:dyDescent="0.35">
      <c r="H260" s="6"/>
      <c r="I260" s="48"/>
      <c r="J260" s="29"/>
      <c r="P260" s="6"/>
      <c r="Q260" s="3"/>
      <c r="R260" s="3"/>
    </row>
    <row r="261" spans="8:18" ht="15.75" customHeight="1" x14ac:dyDescent="0.35">
      <c r="H261" s="6"/>
      <c r="I261" s="48"/>
      <c r="J261" s="29"/>
      <c r="P261" s="6"/>
      <c r="Q261" s="3"/>
      <c r="R261" s="3"/>
    </row>
    <row r="262" spans="8:18" ht="15.75" customHeight="1" x14ac:dyDescent="0.35">
      <c r="H262" s="6"/>
      <c r="I262" s="48"/>
      <c r="J262" s="29"/>
      <c r="P262" s="6"/>
      <c r="Q262" s="3"/>
      <c r="R262" s="3"/>
    </row>
    <row r="263" spans="8:18" ht="15.75" customHeight="1" x14ac:dyDescent="0.35">
      <c r="H263" s="6"/>
      <c r="I263" s="48"/>
      <c r="J263" s="29"/>
      <c r="P263" s="6"/>
      <c r="Q263" s="3"/>
      <c r="R263" s="3"/>
    </row>
    <row r="264" spans="8:18" ht="15.75" customHeight="1" x14ac:dyDescent="0.35">
      <c r="H264" s="6"/>
      <c r="I264" s="48"/>
      <c r="J264" s="29"/>
      <c r="P264" s="6"/>
      <c r="Q264" s="3"/>
      <c r="R264" s="3"/>
    </row>
    <row r="265" spans="8:18" ht="15.75" customHeight="1" x14ac:dyDescent="0.35">
      <c r="H265" s="6"/>
      <c r="I265" s="48"/>
      <c r="J265" s="29"/>
      <c r="P265" s="6"/>
      <c r="Q265" s="3"/>
      <c r="R265" s="3"/>
    </row>
    <row r="266" spans="8:18" ht="15.75" customHeight="1" x14ac:dyDescent="0.35">
      <c r="H266" s="6"/>
      <c r="I266" s="48"/>
      <c r="J266" s="29"/>
      <c r="P266" s="6"/>
      <c r="Q266" s="3"/>
      <c r="R266" s="3"/>
    </row>
    <row r="267" spans="8:18" ht="15.75" customHeight="1" x14ac:dyDescent="0.35">
      <c r="H267" s="6"/>
      <c r="I267" s="48"/>
      <c r="J267" s="29"/>
      <c r="P267" s="6"/>
      <c r="Q267" s="3"/>
      <c r="R267" s="3"/>
    </row>
    <row r="268" spans="8:18" ht="15.75" customHeight="1" x14ac:dyDescent="0.35">
      <c r="H268" s="6"/>
      <c r="I268" s="48"/>
      <c r="J268" s="29"/>
      <c r="P268" s="6"/>
      <c r="Q268" s="3"/>
      <c r="R268" s="3"/>
    </row>
    <row r="269" spans="8:18" ht="15.75" customHeight="1" x14ac:dyDescent="0.35">
      <c r="H269" s="6"/>
      <c r="I269" s="48"/>
      <c r="J269" s="29"/>
      <c r="P269" s="6"/>
      <c r="Q269" s="3"/>
      <c r="R269" s="3"/>
    </row>
    <row r="270" spans="8:18" ht="15.75" customHeight="1" x14ac:dyDescent="0.35">
      <c r="H270" s="6"/>
      <c r="I270" s="48"/>
      <c r="J270" s="29"/>
      <c r="P270" s="6"/>
      <c r="Q270" s="3"/>
      <c r="R270" s="3"/>
    </row>
    <row r="271" spans="8:18" ht="15.75" customHeight="1" x14ac:dyDescent="0.35">
      <c r="H271" s="6"/>
      <c r="I271" s="48"/>
      <c r="J271" s="29"/>
      <c r="P271" s="6"/>
      <c r="Q271" s="3"/>
      <c r="R271" s="3"/>
    </row>
    <row r="272" spans="8:18" ht="15.75" customHeight="1" x14ac:dyDescent="0.35">
      <c r="H272" s="6"/>
      <c r="I272" s="48"/>
      <c r="J272" s="29"/>
      <c r="P272" s="6"/>
      <c r="Q272" s="3"/>
      <c r="R272" s="3"/>
    </row>
    <row r="273" spans="8:18" ht="15.75" customHeight="1" x14ac:dyDescent="0.35">
      <c r="H273" s="6"/>
      <c r="I273" s="48"/>
      <c r="J273" s="29"/>
      <c r="P273" s="6"/>
      <c r="Q273" s="3"/>
      <c r="R273" s="3"/>
    </row>
    <row r="274" spans="8:18" ht="15.75" customHeight="1" x14ac:dyDescent="0.35">
      <c r="H274" s="6"/>
      <c r="I274" s="48"/>
      <c r="J274" s="29"/>
      <c r="P274" s="6"/>
      <c r="Q274" s="3"/>
      <c r="R274" s="3"/>
    </row>
    <row r="275" spans="8:18" ht="15.75" customHeight="1" x14ac:dyDescent="0.35">
      <c r="H275" s="6"/>
      <c r="I275" s="48"/>
      <c r="J275" s="29"/>
      <c r="P275" s="6"/>
      <c r="Q275" s="3"/>
      <c r="R275" s="3"/>
    </row>
    <row r="276" spans="8:18" ht="15.75" customHeight="1" x14ac:dyDescent="0.35">
      <c r="H276" s="6"/>
      <c r="I276" s="48"/>
      <c r="J276" s="29"/>
      <c r="P276" s="6"/>
      <c r="Q276" s="3"/>
      <c r="R276" s="3"/>
    </row>
    <row r="277" spans="8:18" ht="15.75" customHeight="1" x14ac:dyDescent="0.35">
      <c r="H277" s="6"/>
      <c r="I277" s="48"/>
      <c r="J277" s="29"/>
      <c r="P277" s="6"/>
      <c r="Q277" s="3"/>
      <c r="R277" s="3"/>
    </row>
    <row r="278" spans="8:18" ht="15.75" customHeight="1" x14ac:dyDescent="0.35">
      <c r="H278" s="6"/>
      <c r="I278" s="48"/>
      <c r="J278" s="29"/>
      <c r="P278" s="6"/>
      <c r="Q278" s="3"/>
      <c r="R278" s="3"/>
    </row>
    <row r="279" spans="8:18" ht="15.75" customHeight="1" x14ac:dyDescent="0.35">
      <c r="H279" s="6"/>
      <c r="I279" s="48"/>
      <c r="J279" s="29"/>
      <c r="P279" s="6"/>
      <c r="Q279" s="3"/>
      <c r="R279" s="3"/>
    </row>
    <row r="280" spans="8:18" ht="15.75" customHeight="1" x14ac:dyDescent="0.35">
      <c r="H280" s="6"/>
      <c r="I280" s="48"/>
      <c r="J280" s="29"/>
      <c r="P280" s="6"/>
      <c r="Q280" s="3"/>
      <c r="R280" s="3"/>
    </row>
    <row r="281" spans="8:18" ht="15.75" customHeight="1" x14ac:dyDescent="0.35">
      <c r="H281" s="6"/>
      <c r="I281" s="48"/>
      <c r="J281" s="29"/>
      <c r="P281" s="6"/>
      <c r="Q281" s="3"/>
      <c r="R281" s="3"/>
    </row>
  </sheetData>
  <sortState xmlns:xlrd2="http://schemas.microsoft.com/office/spreadsheetml/2017/richdata2" ref="B97:S102">
    <sortCondition sortBy="cellColor" ref="B97:B102" dxfId="19"/>
  </sortState>
  <mergeCells count="7">
    <mergeCell ref="V1:AD1"/>
    <mergeCell ref="B1:S1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TOGETHER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Merci</cp:lastModifiedBy>
  <cp:lastPrinted>2022-08-26T10:54:34Z</cp:lastPrinted>
  <dcterms:created xsi:type="dcterms:W3CDTF">2016-09-15T07:16:37Z</dcterms:created>
  <dcterms:modified xsi:type="dcterms:W3CDTF">2022-09-10T12:36:52Z</dcterms:modified>
</cp:coreProperties>
</file>