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ky\Documents\CEC\"/>
    </mc:Choice>
  </mc:AlternateContent>
  <bookViews>
    <workbookView xWindow="120" yWindow="120" windowWidth="13272" windowHeight="6948" tabRatio="793"/>
  </bookViews>
  <sheets>
    <sheet name="Összesitő" sheetId="2" r:id="rId1"/>
  </sheets>
  <definedNames>
    <definedName name="_xlnm._FilterDatabase" localSheetId="0" hidden="1">Összesitő!$A$2:$N$290</definedName>
  </definedNames>
  <calcPr calcId="152511"/>
</workbook>
</file>

<file path=xl/calcChain.xml><?xml version="1.0" encoding="utf-8"?>
<calcChain xmlns="http://schemas.openxmlformats.org/spreadsheetml/2006/main">
  <c r="N281" i="2" l="1"/>
  <c r="N283" i="2"/>
  <c r="N284" i="2"/>
  <c r="N285" i="2"/>
  <c r="N286" i="2"/>
  <c r="N287" i="2"/>
  <c r="N288" i="2"/>
  <c r="N289" i="2"/>
  <c r="N290" i="2"/>
  <c r="N282" i="2"/>
  <c r="N260" i="2"/>
  <c r="N261" i="2"/>
  <c r="N262" i="2"/>
  <c r="N263" i="2"/>
  <c r="N265" i="2"/>
  <c r="N266" i="2"/>
  <c r="N267" i="2"/>
  <c r="N268" i="2"/>
  <c r="N269" i="2"/>
  <c r="N264" i="2"/>
  <c r="N259" i="2"/>
  <c r="N251" i="2"/>
  <c r="N250" i="2"/>
  <c r="N249" i="2"/>
  <c r="N252" i="2"/>
  <c r="N253" i="2"/>
  <c r="N254" i="2"/>
  <c r="N205" i="2"/>
  <c r="N204" i="2"/>
  <c r="N206" i="2"/>
  <c r="N208" i="2"/>
  <c r="N209" i="2"/>
  <c r="N210" i="2"/>
  <c r="N211" i="2"/>
  <c r="N214" i="2"/>
  <c r="N207" i="2"/>
  <c r="N215" i="2"/>
  <c r="N216" i="2"/>
  <c r="N217" i="2"/>
  <c r="N219" i="2"/>
  <c r="N220" i="2"/>
  <c r="N222" i="2"/>
  <c r="N224" i="2"/>
  <c r="N225" i="2"/>
  <c r="N212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13" i="2"/>
  <c r="N218" i="2"/>
  <c r="N221" i="2"/>
  <c r="N223" i="2"/>
  <c r="N165" i="2"/>
  <c r="N166" i="2"/>
  <c r="N167" i="2"/>
  <c r="N168" i="2"/>
  <c r="N169" i="2"/>
  <c r="N171" i="2"/>
  <c r="N173" i="2"/>
  <c r="N175" i="2"/>
  <c r="N176" i="2"/>
  <c r="N178" i="2"/>
  <c r="N180" i="2"/>
  <c r="N181" i="2"/>
  <c r="N182" i="2"/>
  <c r="N183" i="2"/>
  <c r="N184" i="2"/>
  <c r="N185" i="2"/>
  <c r="N186" i="2"/>
  <c r="N174" i="2"/>
  <c r="N172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70" i="2"/>
  <c r="N177" i="2"/>
  <c r="N179" i="2"/>
  <c r="N199" i="2"/>
  <c r="N164" i="2"/>
  <c r="N131" i="2"/>
  <c r="N129" i="2"/>
  <c r="N126" i="2"/>
  <c r="N128" i="2"/>
  <c r="N127" i="2"/>
  <c r="N125" i="2"/>
  <c r="N132" i="2"/>
  <c r="N134" i="2"/>
  <c r="N130" i="2"/>
  <c r="N135" i="2"/>
  <c r="N137" i="2"/>
  <c r="N138" i="2"/>
  <c r="N139" i="2"/>
  <c r="N133" i="2"/>
  <c r="N140" i="2"/>
  <c r="N141" i="2"/>
  <c r="N142" i="2"/>
  <c r="N143" i="2"/>
  <c r="N136" i="2"/>
  <c r="N144" i="2"/>
  <c r="N145" i="2"/>
  <c r="N146" i="2"/>
  <c r="N147" i="2"/>
  <c r="N148" i="2"/>
  <c r="N150" i="2"/>
  <c r="N149" i="2"/>
  <c r="N151" i="2"/>
  <c r="N152" i="2"/>
  <c r="N153" i="2"/>
  <c r="N154" i="2"/>
  <c r="N124" i="2"/>
  <c r="N106" i="2"/>
  <c r="N108" i="2"/>
  <c r="N110" i="2"/>
  <c r="N111" i="2"/>
  <c r="N113" i="2"/>
  <c r="N115" i="2"/>
  <c r="N117" i="2"/>
  <c r="N118" i="2"/>
  <c r="N119" i="2"/>
  <c r="N120" i="2"/>
  <c r="N121" i="2"/>
  <c r="N107" i="2"/>
  <c r="N109" i="2"/>
  <c r="N112" i="2"/>
  <c r="N114" i="2"/>
  <c r="N116" i="2"/>
  <c r="N105" i="2"/>
  <c r="N85" i="2"/>
  <c r="N77" i="2"/>
  <c r="N56" i="2"/>
  <c r="N55" i="2"/>
  <c r="N68" i="2"/>
  <c r="N62" i="2"/>
  <c r="N12" i="2"/>
  <c r="N7" i="2"/>
  <c r="N6" i="2"/>
  <c r="N5" i="2"/>
  <c r="N24" i="2"/>
  <c r="N25" i="2"/>
  <c r="N32" i="2"/>
  <c r="N277" i="2" l="1"/>
  <c r="N155" i="2"/>
  <c r="N156" i="2"/>
  <c r="N157" i="2"/>
  <c r="N158" i="2"/>
  <c r="N159" i="2"/>
  <c r="N160" i="2"/>
  <c r="N161" i="2"/>
  <c r="N79" i="2"/>
  <c r="N80" i="2"/>
  <c r="N81" i="2"/>
  <c r="N83" i="2"/>
  <c r="N78" i="2"/>
  <c r="N84" i="2"/>
  <c r="N82" i="2"/>
  <c r="N88" i="2"/>
  <c r="N89" i="2"/>
  <c r="N90" i="2"/>
  <c r="N91" i="2"/>
  <c r="N92" i="2"/>
  <c r="N93" i="2"/>
  <c r="N94" i="2"/>
  <c r="N95" i="2"/>
  <c r="N96" i="2"/>
  <c r="N97" i="2"/>
  <c r="N98" i="2"/>
  <c r="N99" i="2"/>
  <c r="N87" i="2"/>
  <c r="N100" i="2"/>
  <c r="N101" i="2"/>
  <c r="N86" i="2"/>
  <c r="N59" i="2"/>
  <c r="N57" i="2"/>
  <c r="N66" i="2"/>
  <c r="N58" i="2"/>
  <c r="N60" i="2"/>
  <c r="N67" i="2"/>
  <c r="N65" i="2"/>
  <c r="N70" i="2"/>
  <c r="N71" i="2"/>
  <c r="N72" i="2"/>
  <c r="N61" i="2"/>
  <c r="N54" i="2"/>
  <c r="N64" i="2"/>
  <c r="N63" i="2"/>
  <c r="N69" i="2"/>
  <c r="N74" i="2"/>
  <c r="N73" i="2"/>
  <c r="N10" i="2"/>
  <c r="N11" i="2"/>
  <c r="N13" i="2"/>
  <c r="N8" i="2"/>
  <c r="N9" i="2"/>
  <c r="N16" i="2"/>
  <c r="N18" i="2"/>
  <c r="N19" i="2"/>
  <c r="N20" i="2"/>
  <c r="N21" i="2"/>
  <c r="N22" i="2"/>
  <c r="N23" i="2"/>
  <c r="N17" i="2"/>
  <c r="N26" i="2"/>
  <c r="N27" i="2"/>
  <c r="N15" i="2"/>
  <c r="N28" i="2"/>
  <c r="N29" i="2"/>
  <c r="N14" i="2"/>
  <c r="N30" i="2"/>
  <c r="N31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274" i="2"/>
  <c r="N276" i="2" l="1"/>
  <c r="N275" i="2"/>
  <c r="N295" i="2" l="1"/>
  <c r="N294" i="2"/>
  <c r="N293" i="2"/>
  <c r="N273" i="2"/>
  <c r="N255" i="2"/>
</calcChain>
</file>

<file path=xl/sharedStrings.xml><?xml version="1.0" encoding="utf-8"?>
<sst xmlns="http://schemas.openxmlformats.org/spreadsheetml/2006/main" count="538" uniqueCount="306">
  <si>
    <t>Country</t>
  </si>
  <si>
    <t>Buden Domagoj</t>
  </si>
  <si>
    <t>Vavro Mario</t>
  </si>
  <si>
    <t>Buden Ivana</t>
  </si>
  <si>
    <t>Mlinaric Christine</t>
  </si>
  <si>
    <t>Pos.</t>
  </si>
  <si>
    <t>Athlete</t>
  </si>
  <si>
    <t>Recurve Bow - Women</t>
  </si>
  <si>
    <t>Recurve Bow - Junior Men</t>
  </si>
  <si>
    <t>Recurve Bow - Junior Women</t>
  </si>
  <si>
    <t>Recurve Bow - Cadet Men</t>
  </si>
  <si>
    <t>Recurve Bow - Cadet Women</t>
  </si>
  <si>
    <t>Compound Bow - Men</t>
  </si>
  <si>
    <t>Compound Bow - Women</t>
  </si>
  <si>
    <t>Compound Bow - Junior Men</t>
  </si>
  <si>
    <t>Compound Bow - Junior Women</t>
  </si>
  <si>
    <t>Compound Bow - Cadet Men</t>
  </si>
  <si>
    <t>Compound Bow - Cadet Women</t>
  </si>
  <si>
    <t>Recurve Bow - Men</t>
  </si>
  <si>
    <t>Pts.</t>
  </si>
  <si>
    <t>TTL PTS</t>
  </si>
  <si>
    <t>HUN</t>
  </si>
  <si>
    <t>SRB</t>
  </si>
  <si>
    <t>CRO</t>
  </si>
  <si>
    <t>AUT</t>
  </si>
  <si>
    <t>Rebernig Erwin</t>
  </si>
  <si>
    <t>Schleritzko Martin</t>
  </si>
  <si>
    <t>Banda Árpád</t>
  </si>
  <si>
    <t>Popovi Luka</t>
  </si>
  <si>
    <t>Cehner Gaper</t>
  </si>
  <si>
    <t>Gajdos Márk Csaba</t>
  </si>
  <si>
    <t>Grozdanovi Luka</t>
  </si>
  <si>
    <t>Leitner Alexander</t>
  </si>
  <si>
    <t>Cvitan Sran</t>
  </si>
  <si>
    <t>Rihtari Primo</t>
  </si>
  <si>
    <t>Likar Albin</t>
  </si>
  <si>
    <t>Ogrin Simon</t>
  </si>
  <si>
    <t>SVN</t>
  </si>
  <si>
    <t>Place     Pts.  </t>
  </si>
  <si>
    <t xml:space="preserve">     Pts. final leg</t>
  </si>
  <si>
    <t>1             25         </t>
  </si>
  <si>
    <t>2             21          </t>
  </si>
  <si>
    <t>3             18          </t>
  </si>
  <si>
    <t xml:space="preserve">4             15           </t>
  </si>
  <si>
    <t xml:space="preserve">5             13           </t>
  </si>
  <si>
    <t>6             12          </t>
  </si>
  <si>
    <t xml:space="preserve">7             11           </t>
  </si>
  <si>
    <t xml:space="preserve">8             10           </t>
  </si>
  <si>
    <t xml:space="preserve">9-16       5             </t>
  </si>
  <si>
    <t>Dezső János</t>
  </si>
  <si>
    <t>Radomlje(Kamnik)</t>
  </si>
  <si>
    <t>Baldauff Laurence</t>
  </si>
  <si>
    <t>Pleschberger Magret</t>
  </si>
  <si>
    <t>Tomat Najka</t>
  </si>
  <si>
    <t>Umer Ana</t>
  </si>
  <si>
    <t>Kiss Tímea</t>
  </si>
  <si>
    <t>Deutsch Judit</t>
  </si>
  <si>
    <t>Vuki Ksenija</t>
  </si>
  <si>
    <t>Frank Ulrike</t>
  </si>
  <si>
    <t>Jakab Gabriella</t>
  </si>
  <si>
    <t>Ljubinkovi Marija</t>
  </si>
  <si>
    <t>Walenta Marion</t>
  </si>
  <si>
    <t>Matzner Michael</t>
  </si>
  <si>
    <t>Veldin Vasja</t>
  </si>
  <si>
    <t>Bernhuber Gerald</t>
  </si>
  <si>
    <t>Halász Attila</t>
  </si>
  <si>
    <t>Frank Karl</t>
  </si>
  <si>
    <t>Komáromi Tamás</t>
  </si>
  <si>
    <t>Novak Ale</t>
  </si>
  <si>
    <t>Braeuer Daniel</t>
  </si>
  <si>
    <t>erne Tomo</t>
  </si>
  <si>
    <t>Valeni Luka</t>
  </si>
  <si>
    <t>Walenta Peter</t>
  </si>
  <si>
    <t>Url Stefan</t>
  </si>
  <si>
    <t>Url Sebastian</t>
  </si>
  <si>
    <t>Sommer Max</t>
  </si>
  <si>
    <t>Mlinaric Stefan</t>
  </si>
  <si>
    <t>Fier Marjan</t>
  </si>
  <si>
    <t>Iskra Luka</t>
  </si>
  <si>
    <t>Stepani Aleksander</t>
  </si>
  <si>
    <t>Orli Maja</t>
  </si>
  <si>
    <t>Kostanjevec Ana</t>
  </si>
  <si>
    <t>Potrka Vanja</t>
  </si>
  <si>
    <t>Bizjak Rok</t>
  </si>
  <si>
    <t>Orli Vedran</t>
  </si>
  <si>
    <t>Helbin Kasper</t>
  </si>
  <si>
    <t>P OL</t>
  </si>
  <si>
    <t>Wójcik Rafa</t>
  </si>
  <si>
    <t>Marzec Pave</t>
  </si>
  <si>
    <t>Gstöttner Andreas</t>
  </si>
  <si>
    <t>Irrasch Dominik</t>
  </si>
  <si>
    <t>Szukowski Kacper</t>
  </si>
  <si>
    <t>Banaszak Jakub</t>
  </si>
  <si>
    <t>Pietrusiski Ludwik</t>
  </si>
  <si>
    <t>Gligorovski Marko</t>
  </si>
  <si>
    <t>Bizo Kacper</t>
  </si>
  <si>
    <t>Gobczak Patryk</t>
  </si>
  <si>
    <t>Bauer Kristjan</t>
  </si>
  <si>
    <t>Brkiewicz Kamil</t>
  </si>
  <si>
    <t>Kadi Matic</t>
  </si>
  <si>
    <t>Gjurin Luka</t>
  </si>
  <si>
    <t>Somi Lars</t>
  </si>
  <si>
    <t>POL</t>
  </si>
  <si>
    <t>erne Arne</t>
  </si>
  <si>
    <t>Orosz Viktor</t>
  </si>
  <si>
    <t>Farkas Viktor</t>
  </si>
  <si>
    <t>Stoevski Luka</t>
  </si>
  <si>
    <t>Babok Deni</t>
  </si>
  <si>
    <t>Balla Martin</t>
  </si>
  <si>
    <t>Urr Krisztián</t>
  </si>
  <si>
    <t>Naposzek Kamila</t>
  </si>
  <si>
    <t>Zyzaska Sylwia</t>
  </si>
  <si>
    <t>Kowszyn Olimpia</t>
  </si>
  <si>
    <t>Laharnar Ivana</t>
  </si>
  <si>
    <t>Murn Katja</t>
  </si>
  <si>
    <t>Kwiecie Aleksandra</t>
  </si>
  <si>
    <t>Maga Paulina</t>
  </si>
  <si>
    <t>Besal Sara</t>
  </si>
  <si>
    <t>Cicvari Lucija</t>
  </si>
  <si>
    <t>Biczak Kamila</t>
  </si>
  <si>
    <t>Juszczuk Gloria</t>
  </si>
  <si>
    <t>Tobolewska Anna</t>
  </si>
  <si>
    <t>Ferlinc Iva</t>
  </si>
  <si>
    <t>ibali Mina</t>
  </si>
  <si>
    <t>erna Katarina</t>
  </si>
  <si>
    <t>Jurca Nala</t>
  </si>
  <si>
    <t>Antoni Marie</t>
  </si>
  <si>
    <t>tefula Barbara</t>
  </si>
  <si>
    <t>Vujii Petra</t>
  </si>
  <si>
    <t>Vincze Viola</t>
  </si>
  <si>
    <t>Szafran Marek</t>
  </si>
  <si>
    <t>Poar Peter</t>
  </si>
  <si>
    <t>Kotlarz Kajetan</t>
  </si>
  <si>
    <t>Zauski Filip</t>
  </si>
  <si>
    <t>Patryas Dominik</t>
  </si>
  <si>
    <t>Horvat Ivan</t>
  </si>
  <si>
    <t>Glas Lucas</t>
  </si>
  <si>
    <t>Pavlakovi Lovro</t>
  </si>
  <si>
    <t>Remar Alen</t>
  </si>
  <si>
    <t>Lang Max</t>
  </si>
  <si>
    <t>Biela Dariusz</t>
  </si>
  <si>
    <t>Potrka Nino</t>
  </si>
  <si>
    <t>Tonin Gaper</t>
  </si>
  <si>
    <t>Mori Rok</t>
  </si>
  <si>
    <t>Volf Obeti Kristjan</t>
  </si>
  <si>
    <t>Perko Nejc</t>
  </si>
  <si>
    <t>Dodi Ane</t>
  </si>
  <si>
    <t>Pliski Wojciech</t>
  </si>
  <si>
    <t>Cigli Matja</t>
  </si>
  <si>
    <t>Podkrajek Sergej</t>
  </si>
  <si>
    <t>Vincze Valter</t>
  </si>
  <si>
    <t>Podmiljak iga</t>
  </si>
  <si>
    <t>Kenda Mateo</t>
  </si>
  <si>
    <t>Fier Leonard</t>
  </si>
  <si>
    <t>Mrak Klemen</t>
  </si>
  <si>
    <t>Wejnerowska Marlena</t>
  </si>
  <si>
    <t>Chrostowska Maria</t>
  </si>
  <si>
    <t>Trzebiska Adriana</t>
  </si>
  <si>
    <t>Wierzchowska Monika</t>
  </si>
  <si>
    <t>Farasiewicz Karolina</t>
  </si>
  <si>
    <t>Miloevi Katarina</t>
  </si>
  <si>
    <t>Radoevi Jasna</t>
  </si>
  <si>
    <t>Petkovek pela</t>
  </si>
  <si>
    <t>Lukani Cita</t>
  </si>
  <si>
    <t>Komocar Jaka</t>
  </si>
  <si>
    <t>Belgrade</t>
  </si>
  <si>
    <t>KOSEC Mihael</t>
  </si>
  <si>
    <t>BOROVIC Milan</t>
  </si>
  <si>
    <t>BRZAKOVIC Dragan</t>
  </si>
  <si>
    <t>DIMIC Nenad</t>
  </si>
  <si>
    <t>PRODANOVIC Nikola</t>
  </si>
  <si>
    <t>RADICEVIC Miljan</t>
  </si>
  <si>
    <t>SPEHAR Ivica</t>
  </si>
  <si>
    <t>STOJKOVIC Ivan</t>
  </si>
  <si>
    <t>STOJOVIC Zarko</t>
  </si>
  <si>
    <t>MEDIC Aleksandar</t>
  </si>
  <si>
    <t>VUJIC Milovan</t>
  </si>
  <si>
    <t>Zagreb</t>
  </si>
  <si>
    <t>Klagenfurt</t>
  </si>
  <si>
    <t>Budapest Finals</t>
  </si>
  <si>
    <t>SLO</t>
  </si>
  <si>
    <t>BACOVIC Jadranka</t>
  </si>
  <si>
    <t>CEKADA Dolores</t>
  </si>
  <si>
    <t>LUKIC Mina</t>
  </si>
  <si>
    <t>SVK</t>
  </si>
  <si>
    <t>BALAZ Boris</t>
  </si>
  <si>
    <t>RAVNIKAR Ziga</t>
  </si>
  <si>
    <t>STEFANOVIC Nikola</t>
  </si>
  <si>
    <t>MARC Jure</t>
  </si>
  <si>
    <t>NEJC Perko</t>
  </si>
  <si>
    <t>CAVIC Urska</t>
  </si>
  <si>
    <t>NALA Jurca</t>
  </si>
  <si>
    <t>SITAR Dejan</t>
  </si>
  <si>
    <t>VARGA Bela</t>
  </si>
  <si>
    <t>BRANKOVIC Zoran</t>
  </si>
  <si>
    <t>GREGEC Dario</t>
  </si>
  <si>
    <t>ILIC Slavoljub</t>
  </si>
  <si>
    <t>KOJIC Velimir</t>
  </si>
  <si>
    <t>SMUDJA Petar</t>
  </si>
  <si>
    <t>VARGA Akos</t>
  </si>
  <si>
    <t>ZAKOSTELSKY Thomas</t>
  </si>
  <si>
    <t>SLK</t>
  </si>
  <si>
    <t>Durna Katarina</t>
  </si>
  <si>
    <t>SZ. Tobi Nikoletta</t>
  </si>
  <si>
    <t>Klajner Roland</t>
  </si>
  <si>
    <t>Habjan Malavašic Den</t>
  </si>
  <si>
    <t>Deak Gergo</t>
  </si>
  <si>
    <t>Štrukelj Krešimir</t>
  </si>
  <si>
    <t>HR</t>
  </si>
  <si>
    <t>Turudic Marijan</t>
  </si>
  <si>
    <t>Margetic Dejan</t>
  </si>
  <si>
    <t>Kamnar Matjaž</t>
  </si>
  <si>
    <t>Štebih Mihael</t>
  </si>
  <si>
    <t>Svilanovic Dragan</t>
  </si>
  <si>
    <t>Peres Janos</t>
  </si>
  <si>
    <t>Kodba Mladen</t>
  </si>
  <si>
    <t>Špoljar Hrvoje</t>
  </si>
  <si>
    <t>Sinovcic Boris</t>
  </si>
  <si>
    <t>Vurušic Božidar</t>
  </si>
  <si>
    <t>Mitrovic Velibor</t>
  </si>
  <si>
    <t>Rožic Dubravko</t>
  </si>
  <si>
    <t>Sedic Mihajlo</t>
  </si>
  <si>
    <t>BiH</t>
  </si>
  <si>
    <t>Bekavac Ivica</t>
  </si>
  <si>
    <t>Potrkac Robert</t>
  </si>
  <si>
    <t>Rada Ivo</t>
  </si>
  <si>
    <t>Božic Brina</t>
  </si>
  <si>
    <t>Harcarikova Lenka</t>
  </si>
  <si>
    <t>Verbic Darja</t>
  </si>
  <si>
    <t>Sukser Viktorija</t>
  </si>
  <si>
    <t>Žitnik Ana</t>
  </si>
  <si>
    <t>Milicevic Mirjana</t>
  </si>
  <si>
    <t>Štrajhar Klemen</t>
  </si>
  <si>
    <t>Rijavec Jan</t>
  </si>
  <si>
    <t>Mihalic Matija</t>
  </si>
  <si>
    <t>Banda Arpad</t>
  </si>
  <si>
    <t>Hurban Vladimir jun</t>
  </si>
  <si>
    <t>Beatovic Aleksandar</t>
  </si>
  <si>
    <t>Šibalic Iva</t>
  </si>
  <si>
    <t>Bertalan Dorottya</t>
  </si>
  <si>
    <t>Brzakovic Carna</t>
  </si>
  <si>
    <t>Požar Peter</t>
  </si>
  <si>
    <t>Arnež Luka</t>
  </si>
  <si>
    <t>Štrajhar Gašper</t>
  </si>
  <si>
    <t>Vorkapic Igor</t>
  </si>
  <si>
    <t>Csordas Nagy Matyas</t>
  </si>
  <si>
    <t>Pries Kristian</t>
  </si>
  <si>
    <t>Lukšic Žan</t>
  </si>
  <si>
    <t>Kirasic Oton</t>
  </si>
  <si>
    <t>Rusjan Iva</t>
  </si>
  <si>
    <t>Hocevar Nina</t>
  </si>
  <si>
    <t>Višnjic Nives</t>
  </si>
  <si>
    <t>Tomcikova Simona</t>
  </si>
  <si>
    <t>Ratajec Maja</t>
  </si>
  <si>
    <t>Haring Jugovic Nikolina</t>
  </si>
  <si>
    <t>Regoczi Petra</t>
  </si>
  <si>
    <t>Miakowska Magdalena</t>
  </si>
  <si>
    <t>Avi Urka</t>
  </si>
  <si>
    <t>Vonic Zoran</t>
  </si>
  <si>
    <t>Durny Matus jun</t>
  </si>
  <si>
    <t>Vukelic Damir</t>
  </si>
  <si>
    <t>Markeš Ivan</t>
  </si>
  <si>
    <t>Hurban Vladimir</t>
  </si>
  <si>
    <t>Durny Matus sen</t>
  </si>
  <si>
    <t>Bartol Vladimir</t>
  </si>
  <si>
    <t>Pošta Damir</t>
  </si>
  <si>
    <t>Sporiš Ivica</t>
  </si>
  <si>
    <t>Cavic Mico</t>
  </si>
  <si>
    <t>Šuvak Andelo</t>
  </si>
  <si>
    <t>Uschounig Daniel Sebastian</t>
  </si>
  <si>
    <t>Varga Akos</t>
  </si>
  <si>
    <t>Brlek Tamara</t>
  </si>
  <si>
    <t>Modic Staš</t>
  </si>
  <si>
    <t>Grgic Nebojša</t>
  </si>
  <si>
    <t>Žamboki Andro</t>
  </si>
  <si>
    <t>Bujic Branko</t>
  </si>
  <si>
    <t>Đukic Božidar</t>
  </si>
  <si>
    <t>Fijan Sven</t>
  </si>
  <si>
    <t>SEGMEHL Martin</t>
  </si>
  <si>
    <t>ALTERSBERGER Sebastian</t>
  </si>
  <si>
    <t>PITAMITZ Franz</t>
  </si>
  <si>
    <t xml:space="preserve">AUT  Austria </t>
  </si>
  <si>
    <t>MAYRHOFER-GRITSCH Sabine</t>
  </si>
  <si>
    <t>TSCHEINIG Tanja</t>
  </si>
  <si>
    <t xml:space="preserve">AUT </t>
  </si>
  <si>
    <t>BERTSCHLER Alexander</t>
  </si>
  <si>
    <t>SANTORO Federica</t>
  </si>
  <si>
    <t>ZEINDL Ricarda</t>
  </si>
  <si>
    <t>BRZAKOVIC Carna</t>
  </si>
  <si>
    <t>BRECKNER Cornelia</t>
  </si>
  <si>
    <t>SIBALIC Iva</t>
  </si>
  <si>
    <t xml:space="preserve">ITA  </t>
  </si>
  <si>
    <t xml:space="preserve">SRB </t>
  </si>
  <si>
    <t>BENINCASA Alessio</t>
  </si>
  <si>
    <t>ITA</t>
  </si>
  <si>
    <t>Agar Matic</t>
  </si>
  <si>
    <t>RET Sara</t>
  </si>
  <si>
    <t>VARDIC GRAHEK Stella</t>
  </si>
  <si>
    <t>SIBALIC Mina</t>
  </si>
  <si>
    <t>BENINCASA Desiree</t>
  </si>
  <si>
    <t>BERNHUBER Gerald</t>
  </si>
  <si>
    <t>UROSEVIC Ljubisa</t>
  </si>
  <si>
    <t>GRITSCH Gerhard</t>
  </si>
  <si>
    <t>GAGGL Ernst</t>
  </si>
  <si>
    <t>WILDMANN Thomas</t>
  </si>
  <si>
    <t>WIENER 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</si>
</sst>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indexed="8"/>
      <name val="Arial"/>
    </font>
    <font>
      <sz val="10"/>
      <color indexed="8"/>
      <name val="Arial"/>
      <family val="2"/>
      <charset val="238"/>
    </font>
    <font>
      <sz val="10"/>
      <name val="Arial"/>
      <family val="2"/>
    </font>
    <font>
      <sz val="10"/>
      <name val="Mangal"/>
      <family val="2"/>
    </font>
    <font>
      <sz val="9.9499999999999993"/>
      <color indexed="8"/>
      <name val="Times New Roman"/>
      <family val="1"/>
    </font>
    <font>
      <sz val="10"/>
      <color indexed="8"/>
      <name val="Calibri"/>
      <family val="2"/>
      <charset val="238"/>
    </font>
    <font>
      <sz val="8"/>
      <color indexed="8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5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/>
    <xf numFmtId="0" fontId="4" fillId="0" borderId="0" xfId="2" applyNumberFormat="1" applyFont="1" applyFill="1" applyBorder="1" applyAlignment="1" applyProtection="1">
      <alignment horizontal="left" vertical="top"/>
    </xf>
    <xf numFmtId="0" fontId="4" fillId="0" borderId="0" xfId="2" applyNumberFormat="1" applyFont="1" applyFill="1" applyBorder="1" applyAlignment="1" applyProtection="1">
      <alignment horizontal="left" vertical="top"/>
    </xf>
    <xf numFmtId="0" fontId="1" fillId="0" borderId="0" xfId="0" applyFont="1" applyBorder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/>
    </xf>
    <xf numFmtId="0" fontId="6" fillId="0" borderId="0" xfId="2" applyNumberFormat="1" applyFont="1" applyFill="1" applyBorder="1" applyAlignment="1" applyProtection="1">
      <alignment horizontal="left" vertical="top"/>
    </xf>
    <xf numFmtId="0" fontId="0" fillId="0" borderId="0" xfId="0"/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0" xfId="2" applyNumberFormat="1" applyFont="1" applyFill="1" applyBorder="1" applyAlignment="1" applyProtection="1">
      <alignment horizontal="left" vertical="top"/>
    </xf>
    <xf numFmtId="0" fontId="1" fillId="0" borderId="0" xfId="0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/>
    </xf>
    <xf numFmtId="0" fontId="4" fillId="0" borderId="0" xfId="2" applyNumberFormat="1" applyFont="1" applyFill="1" applyBorder="1" applyAlignment="1" applyProtection="1">
      <alignment horizontal="left" vertical="top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1" fillId="0" borderId="0" xfId="0" applyFont="1" applyFill="1" applyBorder="1"/>
    <xf numFmtId="0" fontId="7" fillId="0" borderId="11" xfId="0" applyFont="1" applyFill="1" applyBorder="1" applyAlignment="1">
      <alignment vertical="center" wrapText="1"/>
    </xf>
    <xf numFmtId="0" fontId="6" fillId="0" borderId="0" xfId="2" applyNumberFormat="1" applyFont="1" applyFill="1" applyBorder="1" applyAlignment="1" applyProtection="1">
      <alignment horizontal="left" vertical="top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left" vertical="top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top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right"/>
    </xf>
    <xf numFmtId="0" fontId="7" fillId="0" borderId="12" xfId="0" applyFont="1" applyFill="1" applyBorder="1" applyAlignment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5" fillId="0" borderId="4" xfId="0" applyFont="1" applyBorder="1"/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10" xfId="2" applyNumberFormat="1" applyFont="1" applyFill="1" applyBorder="1" applyAlignment="1" applyProtection="1">
      <alignment horizontal="left" vertical="top" wrapText="1"/>
    </xf>
    <xf numFmtId="0" fontId="5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5" fillId="0" borderId="0" xfId="0" applyFont="1"/>
    <xf numFmtId="0" fontId="5" fillId="0" borderId="3" xfId="2" applyNumberFormat="1" applyFont="1" applyFill="1" applyBorder="1" applyAlignment="1" applyProtection="1">
      <alignment horizontal="center" vertical="top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 wrapText="1"/>
    </xf>
    <xf numFmtId="0" fontId="5" fillId="0" borderId="3" xfId="2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Fill="1" applyBorder="1"/>
    <xf numFmtId="0" fontId="13" fillId="0" borderId="3" xfId="2" applyNumberFormat="1" applyFont="1" applyFill="1" applyBorder="1" applyAlignment="1" applyProtection="1">
      <alignment horizontal="center" vertical="top"/>
    </xf>
    <xf numFmtId="0" fontId="5" fillId="0" borderId="0" xfId="0" applyFont="1" applyFill="1"/>
    <xf numFmtId="0" fontId="5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5" fillId="0" borderId="0" xfId="2" applyNumberFormat="1" applyFont="1" applyFill="1" applyBorder="1" applyAlignment="1" applyProtection="1">
      <alignment horizontal="center" vertical="top"/>
    </xf>
    <xf numFmtId="0" fontId="5" fillId="0" borderId="3" xfId="0" applyFont="1" applyBorder="1" applyAlignment="1">
      <alignment horizontal="right"/>
    </xf>
    <xf numFmtId="0" fontId="5" fillId="0" borderId="3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 applyProtection="1">
      <alignment horizontal="left" vertical="top"/>
    </xf>
    <xf numFmtId="0" fontId="5" fillId="0" borderId="3" xfId="2" applyNumberFormat="1" applyFont="1" applyFill="1" applyBorder="1" applyAlignment="1" applyProtection="1">
      <alignment horizontal="left" vertical="top"/>
    </xf>
    <xf numFmtId="0" fontId="5" fillId="0" borderId="3" xfId="2" applyNumberFormat="1" applyFont="1" applyFill="1" applyBorder="1" applyAlignment="1" applyProtection="1">
      <alignment horizontal="left" vertical="top" wrapText="1"/>
    </xf>
    <xf numFmtId="0" fontId="5" fillId="2" borderId="0" xfId="2" applyNumberFormat="1" applyFont="1" applyFill="1" applyBorder="1" applyAlignment="1" applyProtection="1">
      <alignment horizontal="left" vertical="top"/>
    </xf>
    <xf numFmtId="0" fontId="5" fillId="0" borderId="7" xfId="2" applyNumberFormat="1" applyFont="1" applyFill="1" applyBorder="1" applyAlignment="1" applyProtection="1">
      <alignment horizontal="left" vertical="top"/>
    </xf>
    <xf numFmtId="0" fontId="5" fillId="0" borderId="10" xfId="2" applyNumberFormat="1" applyFont="1" applyFill="1" applyBorder="1" applyAlignment="1" applyProtection="1">
      <alignment horizontal="left" vertical="top"/>
    </xf>
    <xf numFmtId="0" fontId="5" fillId="2" borderId="3" xfId="2" applyNumberFormat="1" applyFont="1" applyFill="1" applyBorder="1" applyAlignment="1" applyProtection="1">
      <alignment horizontal="left" vertical="top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3" xfId="0" applyFont="1" applyBorder="1"/>
    <xf numFmtId="0" fontId="5" fillId="0" borderId="3" xfId="0" applyFont="1" applyBorder="1" applyAlignment="1">
      <alignment horizontal="center" vertical="center"/>
    </xf>
    <xf numFmtId="0" fontId="14" fillId="0" borderId="3" xfId="1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0" fontId="5" fillId="2" borderId="0" xfId="0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3" xfId="0" applyFont="1" applyFill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3" xfId="2" applyNumberFormat="1" applyFont="1" applyFill="1" applyBorder="1" applyAlignment="1" applyProtection="1">
      <alignment horizontal="right" vertical="top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5" fillId="2" borderId="0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</cellXfs>
  <cellStyles count="3">
    <cellStyle name="Normál" xfId="0" builtinId="0"/>
    <cellStyle name="Normál 2" xfId="1"/>
    <cellStyle name="Pénznem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336"/>
  <sheetViews>
    <sheetView tabSelected="1" zoomScale="110" zoomScaleNormal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5" sqref="B5"/>
    </sheetView>
  </sheetViews>
  <sheetFormatPr defaultColWidth="9.109375" defaultRowHeight="13.2" x14ac:dyDescent="0.25"/>
  <cols>
    <col min="1" max="1" width="10.33203125" style="1" customWidth="1"/>
    <col min="2" max="2" width="23.109375" style="1" customWidth="1"/>
    <col min="3" max="3" width="7.88671875" style="26" customWidth="1"/>
    <col min="4" max="4" width="8" style="2" customWidth="1"/>
    <col min="5" max="5" width="8.21875" style="42" customWidth="1"/>
    <col min="6" max="6" width="6.33203125" style="28" customWidth="1"/>
    <col min="7" max="7" width="5.6640625" style="42" customWidth="1"/>
    <col min="8" max="8" width="5.88671875" style="28" customWidth="1"/>
    <col min="9" max="9" width="5.5546875" style="42" customWidth="1"/>
    <col min="10" max="10" width="5.5546875" style="28" customWidth="1"/>
    <col min="11" max="11" width="5.5546875" style="42" customWidth="1"/>
    <col min="12" max="12" width="7.109375" style="28" customWidth="1"/>
    <col min="13" max="13" width="8.109375" style="1" customWidth="1"/>
    <col min="14" max="14" width="9.6640625" style="1" customWidth="1"/>
    <col min="15" max="15" width="9.109375" style="1"/>
    <col min="16" max="16" width="4.44140625" style="1" customWidth="1"/>
    <col min="17" max="17" width="19.33203125" style="1" customWidth="1"/>
    <col min="18" max="18" width="14.21875" style="1" customWidth="1"/>
    <col min="19" max="19" width="9.109375" style="1"/>
    <col min="20" max="20" width="17.33203125" style="1" customWidth="1"/>
    <col min="21" max="16384" width="9.109375" style="1"/>
  </cols>
  <sheetData>
    <row r="2" spans="1:19" ht="13.8" x14ac:dyDescent="0.3">
      <c r="B2" s="51"/>
      <c r="C2" s="65"/>
      <c r="D2" s="87" t="s">
        <v>50</v>
      </c>
      <c r="E2" s="88"/>
      <c r="F2" s="89" t="s">
        <v>165</v>
      </c>
      <c r="G2" s="88"/>
      <c r="H2" s="89" t="s">
        <v>177</v>
      </c>
      <c r="I2" s="88"/>
      <c r="J2" s="89" t="s">
        <v>178</v>
      </c>
      <c r="K2" s="88"/>
      <c r="L2" s="90" t="s">
        <v>179</v>
      </c>
      <c r="M2" s="90"/>
      <c r="N2" s="51"/>
    </row>
    <row r="3" spans="1:19" ht="13.8" x14ac:dyDescent="0.3">
      <c r="B3" s="91" t="s">
        <v>6</v>
      </c>
      <c r="C3" s="91" t="s">
        <v>0</v>
      </c>
      <c r="D3" s="91" t="s">
        <v>5</v>
      </c>
      <c r="E3" s="96" t="s">
        <v>19</v>
      </c>
      <c r="F3" s="91" t="s">
        <v>5</v>
      </c>
      <c r="G3" s="96" t="s">
        <v>19</v>
      </c>
      <c r="H3" s="91" t="s">
        <v>5</v>
      </c>
      <c r="I3" s="96" t="s">
        <v>19</v>
      </c>
      <c r="J3" s="91" t="s">
        <v>5</v>
      </c>
      <c r="K3" s="96" t="s">
        <v>19</v>
      </c>
      <c r="L3" s="91" t="s">
        <v>5</v>
      </c>
      <c r="M3" s="92" t="s">
        <v>19</v>
      </c>
      <c r="N3" s="93" t="s">
        <v>20</v>
      </c>
    </row>
    <row r="4" spans="1:19" ht="13.8" x14ac:dyDescent="0.3">
      <c r="A4" s="80" t="s">
        <v>18</v>
      </c>
      <c r="B4" s="45"/>
      <c r="C4" s="48"/>
      <c r="D4" s="49"/>
      <c r="E4" s="97"/>
      <c r="F4" s="49"/>
      <c r="G4" s="97"/>
      <c r="H4" s="49"/>
      <c r="I4" s="97"/>
      <c r="J4" s="50"/>
      <c r="K4" s="97"/>
      <c r="L4" s="49"/>
      <c r="M4" s="50"/>
      <c r="N4" s="45"/>
      <c r="Q4" s="6" t="s">
        <v>38</v>
      </c>
      <c r="R4" s="6" t="s">
        <v>39</v>
      </c>
      <c r="S4"/>
    </row>
    <row r="5" spans="1:19" ht="13.8" x14ac:dyDescent="0.3">
      <c r="A5" s="51"/>
      <c r="B5" s="81" t="s">
        <v>164</v>
      </c>
      <c r="C5" s="52" t="s">
        <v>180</v>
      </c>
      <c r="D5" s="53"/>
      <c r="E5" s="76"/>
      <c r="F5" s="55">
        <v>1</v>
      </c>
      <c r="G5" s="76">
        <v>25</v>
      </c>
      <c r="H5" s="53">
        <v>2</v>
      </c>
      <c r="I5" s="76">
        <v>23</v>
      </c>
      <c r="J5" s="53">
        <v>1</v>
      </c>
      <c r="K5" s="76">
        <v>25</v>
      </c>
      <c r="L5" s="53"/>
      <c r="M5" s="54"/>
      <c r="N5" s="54">
        <f>E5+G5+I5+M5+K5</f>
        <v>73</v>
      </c>
      <c r="Q5" s="7" t="s">
        <v>40</v>
      </c>
      <c r="R5"/>
      <c r="S5" s="7">
        <v>38</v>
      </c>
    </row>
    <row r="6" spans="1:19" ht="13.8" x14ac:dyDescent="0.3">
      <c r="A6" s="51"/>
      <c r="B6" s="81" t="s">
        <v>205</v>
      </c>
      <c r="C6" s="52" t="s">
        <v>180</v>
      </c>
      <c r="D6" s="56">
        <v>1</v>
      </c>
      <c r="E6" s="76">
        <v>25</v>
      </c>
      <c r="F6" s="53">
        <v>2</v>
      </c>
      <c r="G6" s="76">
        <v>23</v>
      </c>
      <c r="H6" s="53">
        <v>3</v>
      </c>
      <c r="I6" s="76">
        <v>18</v>
      </c>
      <c r="J6" s="53">
        <v>2</v>
      </c>
      <c r="K6" s="76">
        <v>23</v>
      </c>
      <c r="L6" s="53"/>
      <c r="M6" s="54"/>
      <c r="N6" s="54">
        <f>E6+G6+I6+M6+K6-I6</f>
        <v>71</v>
      </c>
      <c r="Q6" s="7" t="s">
        <v>41</v>
      </c>
      <c r="R6"/>
      <c r="S6" s="7">
        <v>32</v>
      </c>
    </row>
    <row r="7" spans="1:19" ht="13.8" x14ac:dyDescent="0.3">
      <c r="A7" s="51"/>
      <c r="B7" s="81" t="s">
        <v>30</v>
      </c>
      <c r="C7" s="52" t="s">
        <v>21</v>
      </c>
      <c r="D7" s="56">
        <v>10</v>
      </c>
      <c r="E7" s="98">
        <v>5</v>
      </c>
      <c r="F7" s="53">
        <v>3</v>
      </c>
      <c r="G7" s="76">
        <v>18</v>
      </c>
      <c r="H7" s="53">
        <v>1</v>
      </c>
      <c r="I7" s="76">
        <v>25</v>
      </c>
      <c r="J7" s="53"/>
      <c r="K7" s="76"/>
      <c r="L7" s="53"/>
      <c r="M7" s="54"/>
      <c r="N7" s="54">
        <f>E7+G7+I7+M7+K7</f>
        <v>48</v>
      </c>
      <c r="Q7" s="7" t="s">
        <v>42</v>
      </c>
      <c r="R7"/>
      <c r="S7" s="7">
        <v>27</v>
      </c>
    </row>
    <row r="8" spans="1:19" ht="13.8" x14ac:dyDescent="0.3">
      <c r="A8" s="51"/>
      <c r="B8" s="81" t="s">
        <v>31</v>
      </c>
      <c r="C8" s="52" t="s">
        <v>22</v>
      </c>
      <c r="D8" s="53">
        <v>12</v>
      </c>
      <c r="E8" s="98">
        <v>5</v>
      </c>
      <c r="F8" s="52">
        <v>4</v>
      </c>
      <c r="G8" s="98">
        <v>15</v>
      </c>
      <c r="H8" s="53"/>
      <c r="I8" s="76"/>
      <c r="J8" s="53">
        <v>4</v>
      </c>
      <c r="K8" s="76">
        <v>15</v>
      </c>
      <c r="L8" s="53"/>
      <c r="M8" s="54"/>
      <c r="N8" s="54">
        <f>E8+G8+I8+M8+K8</f>
        <v>35</v>
      </c>
      <c r="Q8" s="7" t="s">
        <v>43</v>
      </c>
      <c r="R8"/>
      <c r="S8" s="7">
        <v>22</v>
      </c>
    </row>
    <row r="9" spans="1:19" ht="13.8" x14ac:dyDescent="0.3">
      <c r="A9" s="51"/>
      <c r="B9" s="81" t="s">
        <v>211</v>
      </c>
      <c r="C9" s="57" t="s">
        <v>180</v>
      </c>
      <c r="D9" s="53">
        <v>6</v>
      </c>
      <c r="E9" s="98">
        <v>12</v>
      </c>
      <c r="F9" s="53"/>
      <c r="G9" s="76"/>
      <c r="H9" s="53">
        <v>9</v>
      </c>
      <c r="I9" s="76">
        <v>5</v>
      </c>
      <c r="J9" s="53">
        <v>3</v>
      </c>
      <c r="K9" s="76">
        <v>18</v>
      </c>
      <c r="L9" s="53"/>
      <c r="M9" s="54"/>
      <c r="N9" s="54">
        <f>E9+G9+I9+M9+K9</f>
        <v>35</v>
      </c>
      <c r="Q9" s="7" t="s">
        <v>44</v>
      </c>
      <c r="R9"/>
      <c r="S9" s="7">
        <v>20</v>
      </c>
    </row>
    <row r="10" spans="1:19" ht="13.8" x14ac:dyDescent="0.3">
      <c r="A10" s="51"/>
      <c r="B10" s="81" t="s">
        <v>28</v>
      </c>
      <c r="C10" s="52" t="s">
        <v>22</v>
      </c>
      <c r="D10" s="56">
        <v>7</v>
      </c>
      <c r="E10" s="76">
        <v>11</v>
      </c>
      <c r="F10" s="52">
        <v>7</v>
      </c>
      <c r="G10" s="98">
        <v>11</v>
      </c>
      <c r="H10" s="53">
        <v>5</v>
      </c>
      <c r="I10" s="76">
        <v>13</v>
      </c>
      <c r="J10" s="53"/>
      <c r="K10" s="76"/>
      <c r="L10" s="53"/>
      <c r="M10" s="54"/>
      <c r="N10" s="54">
        <f>E10+G10+I10+M10+K10</f>
        <v>35</v>
      </c>
      <c r="Q10" s="7" t="s">
        <v>45</v>
      </c>
      <c r="R10"/>
      <c r="S10" s="7">
        <v>18</v>
      </c>
    </row>
    <row r="11" spans="1:19" ht="13.8" x14ac:dyDescent="0.3">
      <c r="A11" s="51"/>
      <c r="B11" s="81" t="s">
        <v>206</v>
      </c>
      <c r="C11" s="57" t="s">
        <v>21</v>
      </c>
      <c r="D11" s="53">
        <v>3</v>
      </c>
      <c r="E11" s="98">
        <v>18</v>
      </c>
      <c r="F11" s="53"/>
      <c r="G11" s="76"/>
      <c r="H11" s="53">
        <v>4</v>
      </c>
      <c r="I11" s="76">
        <v>15</v>
      </c>
      <c r="J11" s="53"/>
      <c r="K11" s="76"/>
      <c r="L11" s="53"/>
      <c r="M11" s="54"/>
      <c r="N11" s="54">
        <f>E11+G11+I11+M11+K11</f>
        <v>33</v>
      </c>
      <c r="Q11" s="7" t="s">
        <v>46</v>
      </c>
      <c r="R11"/>
      <c r="S11" s="7">
        <v>16</v>
      </c>
    </row>
    <row r="12" spans="1:19" ht="12.75" customHeight="1" x14ac:dyDescent="0.3">
      <c r="A12" s="51"/>
      <c r="B12" s="81" t="s">
        <v>210</v>
      </c>
      <c r="C12" s="57" t="s">
        <v>22</v>
      </c>
      <c r="D12" s="56">
        <v>11</v>
      </c>
      <c r="E12" s="76">
        <v>5</v>
      </c>
      <c r="F12" s="52">
        <v>6</v>
      </c>
      <c r="G12" s="98">
        <v>12</v>
      </c>
      <c r="H12" s="53">
        <v>8</v>
      </c>
      <c r="I12" s="76">
        <v>10</v>
      </c>
      <c r="J12" s="53">
        <v>10</v>
      </c>
      <c r="K12" s="76">
        <v>5</v>
      </c>
      <c r="L12" s="53"/>
      <c r="M12" s="54"/>
      <c r="N12" s="54">
        <f>E12+G12+I12+M12+K12-K12</f>
        <v>27</v>
      </c>
      <c r="Q12" s="7" t="s">
        <v>47</v>
      </c>
      <c r="R12"/>
      <c r="S12" s="7">
        <v>15</v>
      </c>
    </row>
    <row r="13" spans="1:19" ht="12.75" customHeight="1" x14ac:dyDescent="0.3">
      <c r="A13" s="51"/>
      <c r="B13" s="81" t="s">
        <v>25</v>
      </c>
      <c r="C13" s="52" t="s">
        <v>24</v>
      </c>
      <c r="D13" s="56">
        <v>2</v>
      </c>
      <c r="E13" s="76">
        <v>21</v>
      </c>
      <c r="F13" s="53"/>
      <c r="G13" s="76"/>
      <c r="H13" s="53"/>
      <c r="I13" s="76"/>
      <c r="J13" s="53">
        <v>7</v>
      </c>
      <c r="K13" s="76">
        <v>11</v>
      </c>
      <c r="L13" s="53"/>
      <c r="M13" s="54"/>
      <c r="N13" s="54">
        <f>E13+G13+I13+M13+K13</f>
        <v>32</v>
      </c>
      <c r="Q13" s="7" t="s">
        <v>48</v>
      </c>
      <c r="R13"/>
      <c r="S13" s="7">
        <v>13</v>
      </c>
    </row>
    <row r="14" spans="1:19" ht="12.75" customHeight="1" x14ac:dyDescent="0.3">
      <c r="A14" s="51"/>
      <c r="B14" s="81" t="s">
        <v>32</v>
      </c>
      <c r="C14" s="52" t="s">
        <v>24</v>
      </c>
      <c r="D14" s="56">
        <v>14</v>
      </c>
      <c r="E14" s="76">
        <v>5</v>
      </c>
      <c r="F14" s="53"/>
      <c r="G14" s="76"/>
      <c r="H14" s="53"/>
      <c r="I14" s="76"/>
      <c r="J14" s="53">
        <v>5</v>
      </c>
      <c r="K14" s="76">
        <v>13</v>
      </c>
      <c r="L14" s="53"/>
      <c r="M14" s="54"/>
      <c r="N14" s="54">
        <f>E14+G14+I14+M14+K14</f>
        <v>18</v>
      </c>
    </row>
    <row r="15" spans="1:19" ht="12.75" customHeight="1" x14ac:dyDescent="0.3">
      <c r="A15" s="51"/>
      <c r="B15" s="81" t="s">
        <v>49</v>
      </c>
      <c r="C15" s="52" t="s">
        <v>21</v>
      </c>
      <c r="D15" s="53">
        <v>9</v>
      </c>
      <c r="E15" s="98">
        <v>5</v>
      </c>
      <c r="F15" s="53"/>
      <c r="G15" s="76"/>
      <c r="H15" s="53"/>
      <c r="I15" s="76"/>
      <c r="J15" s="53">
        <v>6</v>
      </c>
      <c r="K15" s="76">
        <v>12</v>
      </c>
      <c r="L15" s="53"/>
      <c r="M15" s="54"/>
      <c r="N15" s="54">
        <f>E15+G15+I15+M15+K15</f>
        <v>17</v>
      </c>
      <c r="P15" s="7"/>
      <c r="Q15" s="7"/>
    </row>
    <row r="16" spans="1:19" ht="12.75" customHeight="1" x14ac:dyDescent="0.3">
      <c r="A16" s="51"/>
      <c r="B16" s="81" t="s">
        <v>26</v>
      </c>
      <c r="C16" s="52" t="s">
        <v>24</v>
      </c>
      <c r="D16" s="56">
        <v>4</v>
      </c>
      <c r="E16" s="76">
        <v>15</v>
      </c>
      <c r="F16" s="53"/>
      <c r="G16" s="76"/>
      <c r="H16" s="53"/>
      <c r="I16" s="76"/>
      <c r="J16" s="53"/>
      <c r="K16" s="76"/>
      <c r="L16" s="53"/>
      <c r="M16" s="54"/>
      <c r="N16" s="54">
        <f>E16+G16+I16+M16+K16</f>
        <v>15</v>
      </c>
      <c r="P16" s="7"/>
      <c r="Q16" s="7"/>
    </row>
    <row r="17" spans="1:20" ht="12.75" customHeight="1" x14ac:dyDescent="0.3">
      <c r="A17" s="51"/>
      <c r="B17" s="81" t="s">
        <v>213</v>
      </c>
      <c r="C17" s="57" t="s">
        <v>22</v>
      </c>
      <c r="D17" s="57"/>
      <c r="E17" s="98"/>
      <c r="F17" s="57">
        <v>16</v>
      </c>
      <c r="G17" s="76">
        <v>5</v>
      </c>
      <c r="H17" s="53">
        <v>11</v>
      </c>
      <c r="I17" s="76">
        <v>5</v>
      </c>
      <c r="J17" s="53">
        <v>12</v>
      </c>
      <c r="K17" s="76">
        <v>5</v>
      </c>
      <c r="L17" s="53"/>
      <c r="M17" s="54"/>
      <c r="N17" s="54">
        <f>E17+G17+I17+M17+K17</f>
        <v>15</v>
      </c>
      <c r="P17" s="7"/>
      <c r="Q17" s="7"/>
    </row>
    <row r="18" spans="1:20" ht="12.75" customHeight="1" x14ac:dyDescent="0.3">
      <c r="A18" s="51"/>
      <c r="B18" s="81" t="s">
        <v>27</v>
      </c>
      <c r="C18" s="52" t="s">
        <v>21</v>
      </c>
      <c r="D18" s="56">
        <v>5</v>
      </c>
      <c r="E18" s="76">
        <v>13</v>
      </c>
      <c r="F18" s="53"/>
      <c r="G18" s="76"/>
      <c r="H18" s="53"/>
      <c r="I18" s="76"/>
      <c r="J18" s="53"/>
      <c r="K18" s="76"/>
      <c r="L18" s="53"/>
      <c r="M18" s="54"/>
      <c r="N18" s="54">
        <f>E18+G18+I18+M18+K18</f>
        <v>13</v>
      </c>
      <c r="P18" s="7"/>
      <c r="Q18" s="7"/>
    </row>
    <row r="19" spans="1:20" ht="12.75" customHeight="1" x14ac:dyDescent="0.3">
      <c r="A19" s="51"/>
      <c r="B19" s="81" t="s">
        <v>166</v>
      </c>
      <c r="C19" s="52"/>
      <c r="D19" s="56"/>
      <c r="E19" s="98"/>
      <c r="F19" s="52">
        <v>5</v>
      </c>
      <c r="G19" s="98">
        <v>13</v>
      </c>
      <c r="H19" s="53"/>
      <c r="I19" s="76"/>
      <c r="J19" s="53"/>
      <c r="K19" s="76"/>
      <c r="L19" s="53"/>
      <c r="M19" s="54"/>
      <c r="N19" s="54">
        <f>E19+G19+I19+M19+K19</f>
        <v>13</v>
      </c>
      <c r="P19" s="7"/>
      <c r="Q19" s="7"/>
      <c r="R19" s="8"/>
      <c r="S19" s="5"/>
      <c r="T19" s="5"/>
    </row>
    <row r="20" spans="1:20" ht="12.75" customHeight="1" x14ac:dyDescent="0.3">
      <c r="A20" s="51"/>
      <c r="B20" s="81" t="s">
        <v>207</v>
      </c>
      <c r="C20" s="52" t="s">
        <v>23</v>
      </c>
      <c r="D20" s="57"/>
      <c r="E20" s="98"/>
      <c r="F20" s="53"/>
      <c r="G20" s="76"/>
      <c r="H20" s="53">
        <v>6</v>
      </c>
      <c r="I20" s="76">
        <v>12</v>
      </c>
      <c r="J20" s="53"/>
      <c r="K20" s="76"/>
      <c r="L20" s="53"/>
      <c r="M20" s="58"/>
      <c r="N20" s="54">
        <f>E20+G20+I20+M20+K20</f>
        <v>12</v>
      </c>
      <c r="P20" s="7"/>
      <c r="Q20" s="7"/>
      <c r="R20" s="8"/>
      <c r="S20" s="5"/>
      <c r="T20" s="5"/>
    </row>
    <row r="21" spans="1:20" ht="12.75" customHeight="1" x14ac:dyDescent="0.3">
      <c r="A21" s="51"/>
      <c r="B21" s="81" t="s">
        <v>209</v>
      </c>
      <c r="C21" s="52" t="s">
        <v>23</v>
      </c>
      <c r="D21" s="57"/>
      <c r="E21" s="98"/>
      <c r="F21" s="53"/>
      <c r="G21" s="76"/>
      <c r="H21" s="53">
        <v>7</v>
      </c>
      <c r="I21" s="76">
        <v>11</v>
      </c>
      <c r="J21" s="53"/>
      <c r="K21" s="76"/>
      <c r="L21" s="53"/>
      <c r="M21" s="54"/>
      <c r="N21" s="54">
        <f>E21+G21+I21+M21+K21</f>
        <v>11</v>
      </c>
      <c r="P21" s="7"/>
      <c r="Q21" s="7"/>
      <c r="R21" s="12"/>
      <c r="S21" s="4"/>
      <c r="T21" s="5"/>
    </row>
    <row r="22" spans="1:20" ht="12.75" customHeight="1" x14ac:dyDescent="0.3">
      <c r="A22" s="51"/>
      <c r="B22" s="81" t="s">
        <v>167</v>
      </c>
      <c r="C22" s="52"/>
      <c r="D22" s="56"/>
      <c r="E22" s="98"/>
      <c r="F22" s="52">
        <v>8</v>
      </c>
      <c r="G22" s="98">
        <v>10</v>
      </c>
      <c r="H22" s="53"/>
      <c r="I22" s="76"/>
      <c r="J22" s="53"/>
      <c r="K22" s="76"/>
      <c r="L22" s="53"/>
      <c r="M22" s="54"/>
      <c r="N22" s="54">
        <f>E22+G22+I22+M22+K22</f>
        <v>10</v>
      </c>
      <c r="P22" s="7"/>
      <c r="Q22" s="7"/>
      <c r="R22" s="8"/>
      <c r="S22" s="5"/>
      <c r="T22" s="5"/>
    </row>
    <row r="23" spans="1:20" ht="12.75" customHeight="1" x14ac:dyDescent="0.3">
      <c r="A23" s="51"/>
      <c r="B23" s="81" t="s">
        <v>29</v>
      </c>
      <c r="C23" s="52" t="s">
        <v>180</v>
      </c>
      <c r="D23" s="56">
        <v>8</v>
      </c>
      <c r="E23" s="98">
        <v>10</v>
      </c>
      <c r="F23" s="53"/>
      <c r="G23" s="76"/>
      <c r="H23" s="53"/>
      <c r="I23" s="76"/>
      <c r="J23" s="53"/>
      <c r="K23" s="76"/>
      <c r="L23" s="53"/>
      <c r="M23" s="54"/>
      <c r="N23" s="54">
        <f>E23+G23+I23+M23+K23</f>
        <v>10</v>
      </c>
      <c r="P23" s="32"/>
      <c r="R23" s="8"/>
      <c r="S23" s="4"/>
      <c r="T23" s="5"/>
    </row>
    <row r="24" spans="1:20" ht="12.75" customHeight="1" x14ac:dyDescent="0.3">
      <c r="A24" s="51"/>
      <c r="B24" s="82" t="s">
        <v>278</v>
      </c>
      <c r="C24" s="56" t="s">
        <v>24</v>
      </c>
      <c r="D24" s="59"/>
      <c r="E24" s="98"/>
      <c r="F24" s="53"/>
      <c r="G24" s="76"/>
      <c r="H24" s="53"/>
      <c r="I24" s="76"/>
      <c r="J24" s="53">
        <v>8</v>
      </c>
      <c r="K24" s="76">
        <v>10</v>
      </c>
      <c r="L24" s="53"/>
      <c r="M24" s="54"/>
      <c r="N24" s="54">
        <f>E24+G24+I24+M24+K24</f>
        <v>10</v>
      </c>
      <c r="P24" s="32"/>
      <c r="Q24" s="33"/>
      <c r="R24" s="8"/>
      <c r="S24" s="4"/>
      <c r="T24" s="5"/>
    </row>
    <row r="25" spans="1:20" ht="12.75" customHeight="1" x14ac:dyDescent="0.3">
      <c r="A25" s="51"/>
      <c r="B25" s="82" t="s">
        <v>279</v>
      </c>
      <c r="C25" s="60" t="s">
        <v>281</v>
      </c>
      <c r="D25" s="56"/>
      <c r="E25" s="98"/>
      <c r="F25" s="53"/>
      <c r="G25" s="76"/>
      <c r="H25" s="53"/>
      <c r="I25" s="76"/>
      <c r="J25" s="53">
        <v>9</v>
      </c>
      <c r="K25" s="76">
        <v>5</v>
      </c>
      <c r="L25" s="53"/>
      <c r="M25" s="54"/>
      <c r="N25" s="54">
        <f>E25+G25+I25+M25+K25</f>
        <v>5</v>
      </c>
      <c r="P25" s="32"/>
      <c r="Q25" s="33"/>
      <c r="R25" s="8"/>
      <c r="S25" s="4"/>
      <c r="T25" s="5"/>
    </row>
    <row r="26" spans="1:20" ht="12.75" customHeight="1" x14ac:dyDescent="0.3">
      <c r="A26" s="51"/>
      <c r="B26" s="81" t="s">
        <v>168</v>
      </c>
      <c r="C26" s="52"/>
      <c r="D26" s="56"/>
      <c r="E26" s="98"/>
      <c r="F26" s="52">
        <v>9</v>
      </c>
      <c r="G26" s="98">
        <v>5</v>
      </c>
      <c r="H26" s="53"/>
      <c r="I26" s="76"/>
      <c r="J26" s="53"/>
      <c r="K26" s="76"/>
      <c r="L26" s="53"/>
      <c r="M26" s="54"/>
      <c r="N26" s="54">
        <f>E26+G26+I26+M26+K26</f>
        <v>5</v>
      </c>
      <c r="P26" s="32"/>
      <c r="Q26" s="33"/>
      <c r="R26" s="8"/>
      <c r="S26" s="5"/>
      <c r="T26" s="5"/>
    </row>
    <row r="27" spans="1:20" ht="12.75" customHeight="1" x14ac:dyDescent="0.3">
      <c r="A27" s="51"/>
      <c r="B27" s="81" t="s">
        <v>33</v>
      </c>
      <c r="C27" s="52" t="s">
        <v>23</v>
      </c>
      <c r="D27" s="56">
        <v>16</v>
      </c>
      <c r="E27" s="98">
        <v>5</v>
      </c>
      <c r="F27" s="53"/>
      <c r="G27" s="76"/>
      <c r="H27" s="53"/>
      <c r="I27" s="76"/>
      <c r="J27" s="53"/>
      <c r="K27" s="76"/>
      <c r="L27" s="53"/>
      <c r="M27" s="54"/>
      <c r="N27" s="54">
        <f>E27+G27+I27+M27+K27</f>
        <v>5</v>
      </c>
      <c r="P27" s="32"/>
      <c r="Q27" s="33"/>
      <c r="R27" s="3"/>
      <c r="S27" s="5"/>
      <c r="T27" s="5"/>
    </row>
    <row r="28" spans="1:20" ht="12.75" customHeight="1" x14ac:dyDescent="0.3">
      <c r="A28" s="51"/>
      <c r="B28" s="81" t="s">
        <v>169</v>
      </c>
      <c r="C28" s="52"/>
      <c r="D28" s="56"/>
      <c r="E28" s="98"/>
      <c r="F28" s="52">
        <v>10</v>
      </c>
      <c r="G28" s="98">
        <v>5</v>
      </c>
      <c r="H28" s="53"/>
      <c r="I28" s="76"/>
      <c r="J28" s="53"/>
      <c r="K28" s="76"/>
      <c r="L28" s="53"/>
      <c r="M28" s="54"/>
      <c r="N28" s="54">
        <f>E28+G28+I28+M28+K28</f>
        <v>5</v>
      </c>
      <c r="P28" s="32"/>
      <c r="Q28" s="33"/>
      <c r="R28" s="5"/>
      <c r="S28" s="5"/>
      <c r="T28" s="5"/>
    </row>
    <row r="29" spans="1:20" ht="12.75" customHeight="1" x14ac:dyDescent="0.3">
      <c r="A29" s="51"/>
      <c r="B29" s="81" t="s">
        <v>215</v>
      </c>
      <c r="C29" s="57" t="s">
        <v>208</v>
      </c>
      <c r="D29" s="57"/>
      <c r="E29" s="98"/>
      <c r="F29" s="53"/>
      <c r="G29" s="76"/>
      <c r="H29" s="53">
        <v>13</v>
      </c>
      <c r="I29" s="76">
        <v>5</v>
      </c>
      <c r="J29" s="53"/>
      <c r="K29" s="76"/>
      <c r="L29" s="53"/>
      <c r="M29" s="54"/>
      <c r="N29" s="54">
        <f>E29+G29+I29+M29+K29</f>
        <v>5</v>
      </c>
      <c r="P29" s="32"/>
      <c r="Q29" s="33"/>
      <c r="R29" s="5"/>
      <c r="S29" s="5"/>
      <c r="T29" s="5"/>
    </row>
    <row r="30" spans="1:20" ht="12.75" customHeight="1" x14ac:dyDescent="0.3">
      <c r="A30" s="51"/>
      <c r="B30" s="81" t="s">
        <v>219</v>
      </c>
      <c r="C30" s="52" t="s">
        <v>23</v>
      </c>
      <c r="D30" s="56">
        <v>13</v>
      </c>
      <c r="E30" s="98">
        <v>5</v>
      </c>
      <c r="F30" s="53"/>
      <c r="G30" s="76"/>
      <c r="H30" s="53">
        <v>17</v>
      </c>
      <c r="I30" s="76"/>
      <c r="J30" s="53"/>
      <c r="K30" s="76"/>
      <c r="L30" s="53"/>
      <c r="M30" s="54"/>
      <c r="N30" s="54">
        <f>E30+G30+I30+M30+K30</f>
        <v>5</v>
      </c>
      <c r="P30" s="33"/>
      <c r="Q30" s="33"/>
      <c r="R30" s="5"/>
      <c r="S30" s="5"/>
      <c r="T30" s="5"/>
    </row>
    <row r="31" spans="1:20" ht="12.75" customHeight="1" x14ac:dyDescent="0.3">
      <c r="A31" s="51"/>
      <c r="B31" s="81" t="s">
        <v>214</v>
      </c>
      <c r="C31" s="57" t="s">
        <v>21</v>
      </c>
      <c r="D31" s="57"/>
      <c r="E31" s="98"/>
      <c r="F31" s="53"/>
      <c r="G31" s="76"/>
      <c r="H31" s="53">
        <v>12</v>
      </c>
      <c r="I31" s="76">
        <v>5</v>
      </c>
      <c r="J31" s="53"/>
      <c r="K31" s="76"/>
      <c r="L31" s="53"/>
      <c r="M31" s="54"/>
      <c r="N31" s="54">
        <f>E31+G31+I31+M31+K31</f>
        <v>5</v>
      </c>
      <c r="P31" s="33"/>
      <c r="Q31" s="33"/>
      <c r="R31" s="5"/>
      <c r="S31" s="5"/>
      <c r="T31" s="5"/>
    </row>
    <row r="32" spans="1:20" ht="12.75" customHeight="1" x14ac:dyDescent="0.3">
      <c r="A32" s="51"/>
      <c r="B32" s="82" t="s">
        <v>280</v>
      </c>
      <c r="C32" s="60" t="s">
        <v>281</v>
      </c>
      <c r="D32" s="56"/>
      <c r="E32" s="98"/>
      <c r="F32" s="53"/>
      <c r="G32" s="76"/>
      <c r="H32" s="53"/>
      <c r="I32" s="76"/>
      <c r="J32" s="53">
        <v>11</v>
      </c>
      <c r="K32" s="76">
        <v>5</v>
      </c>
      <c r="L32" s="53"/>
      <c r="M32" s="54"/>
      <c r="N32" s="54">
        <f>E32+G32+I32+M32+K32</f>
        <v>5</v>
      </c>
    </row>
    <row r="33" spans="1:17" ht="12.75" customHeight="1" x14ac:dyDescent="0.3">
      <c r="A33" s="51"/>
      <c r="B33" s="81" t="s">
        <v>170</v>
      </c>
      <c r="C33" s="52"/>
      <c r="D33" s="56"/>
      <c r="E33" s="98"/>
      <c r="F33" s="52">
        <v>11</v>
      </c>
      <c r="G33" s="98">
        <v>5</v>
      </c>
      <c r="H33" s="53"/>
      <c r="I33" s="76"/>
      <c r="J33" s="53"/>
      <c r="K33" s="76"/>
      <c r="L33" s="53"/>
      <c r="M33" s="54"/>
      <c r="N33" s="54">
        <f>E33+G33+I33+M33+K33</f>
        <v>5</v>
      </c>
    </row>
    <row r="34" spans="1:17" ht="12.75" customHeight="1" x14ac:dyDescent="0.3">
      <c r="A34" s="51"/>
      <c r="B34" s="81" t="s">
        <v>225</v>
      </c>
      <c r="C34" s="52" t="s">
        <v>23</v>
      </c>
      <c r="D34" s="53">
        <v>15</v>
      </c>
      <c r="E34" s="76">
        <v>5</v>
      </c>
      <c r="F34" s="53"/>
      <c r="G34" s="76"/>
      <c r="H34" s="53"/>
      <c r="I34" s="76"/>
      <c r="J34" s="53"/>
      <c r="K34" s="76"/>
      <c r="L34" s="53"/>
      <c r="M34" s="54"/>
      <c r="N34" s="54">
        <f>E34+G34+I34+M34+K34</f>
        <v>5</v>
      </c>
    </row>
    <row r="35" spans="1:17" ht="12.75" customHeight="1" x14ac:dyDescent="0.3">
      <c r="A35" s="51"/>
      <c r="B35" s="81" t="s">
        <v>171</v>
      </c>
      <c r="C35" s="52"/>
      <c r="D35" s="56"/>
      <c r="E35" s="98"/>
      <c r="F35" s="52">
        <v>12</v>
      </c>
      <c r="G35" s="98">
        <v>5</v>
      </c>
      <c r="H35" s="53"/>
      <c r="I35" s="76"/>
      <c r="J35" s="53"/>
      <c r="K35" s="76"/>
      <c r="L35" s="53"/>
      <c r="M35" s="54"/>
      <c r="N35" s="54">
        <f>E35+G35+I35+M35+K35</f>
        <v>5</v>
      </c>
    </row>
    <row r="36" spans="1:17" ht="12.75" customHeight="1" x14ac:dyDescent="0.3">
      <c r="A36" s="51"/>
      <c r="B36" s="81" t="s">
        <v>217</v>
      </c>
      <c r="C36" s="53" t="s">
        <v>23</v>
      </c>
      <c r="D36" s="57"/>
      <c r="E36" s="98"/>
      <c r="F36" s="53"/>
      <c r="G36" s="76"/>
      <c r="H36" s="53">
        <v>15</v>
      </c>
      <c r="I36" s="76">
        <v>5</v>
      </c>
      <c r="J36" s="53"/>
      <c r="K36" s="76"/>
      <c r="L36" s="53"/>
      <c r="M36" s="54"/>
      <c r="N36" s="54">
        <f>E36+G36+I36+M36+K36</f>
        <v>5</v>
      </c>
      <c r="P36" s="12"/>
      <c r="Q36" s="5"/>
    </row>
    <row r="37" spans="1:17" ht="12.75" customHeight="1" x14ac:dyDescent="0.3">
      <c r="A37" s="51"/>
      <c r="B37" s="81" t="s">
        <v>172</v>
      </c>
      <c r="C37" s="53"/>
      <c r="D37" s="56"/>
      <c r="E37" s="98"/>
      <c r="F37" s="52">
        <v>13</v>
      </c>
      <c r="G37" s="98">
        <v>5</v>
      </c>
      <c r="H37" s="53"/>
      <c r="I37" s="76"/>
      <c r="J37" s="53"/>
      <c r="K37" s="76"/>
      <c r="L37" s="53"/>
      <c r="M37" s="54"/>
      <c r="N37" s="54">
        <f>E37+G37+I37+M37+K37</f>
        <v>5</v>
      </c>
      <c r="P37" s="12"/>
      <c r="Q37" s="5"/>
    </row>
    <row r="38" spans="1:17" ht="12.75" customHeight="1" x14ac:dyDescent="0.3">
      <c r="A38" s="51"/>
      <c r="B38" s="81" t="s">
        <v>216</v>
      </c>
      <c r="C38" s="53" t="s">
        <v>23</v>
      </c>
      <c r="D38" s="57"/>
      <c r="E38" s="98"/>
      <c r="F38" s="53"/>
      <c r="G38" s="76"/>
      <c r="H38" s="53">
        <v>14</v>
      </c>
      <c r="I38" s="76">
        <v>5</v>
      </c>
      <c r="J38" s="53"/>
      <c r="K38" s="76"/>
      <c r="L38" s="53"/>
      <c r="M38" s="54"/>
      <c r="N38" s="54">
        <f>E38+G38+I38+M38+K38</f>
        <v>5</v>
      </c>
      <c r="P38" s="12"/>
      <c r="Q38" s="5"/>
    </row>
    <row r="39" spans="1:17" ht="12.75" customHeight="1" x14ac:dyDescent="0.3">
      <c r="A39" s="51"/>
      <c r="B39" s="81" t="s">
        <v>212</v>
      </c>
      <c r="C39" s="53" t="s">
        <v>23</v>
      </c>
      <c r="D39" s="57"/>
      <c r="E39" s="98"/>
      <c r="F39" s="53"/>
      <c r="G39" s="76"/>
      <c r="H39" s="53">
        <v>10</v>
      </c>
      <c r="I39" s="76">
        <v>5</v>
      </c>
      <c r="J39" s="53"/>
      <c r="K39" s="76"/>
      <c r="L39" s="53"/>
      <c r="M39" s="54"/>
      <c r="N39" s="54">
        <f>E39+G39+I39+M39+K39</f>
        <v>5</v>
      </c>
      <c r="P39" s="12"/>
      <c r="Q39" s="5"/>
    </row>
    <row r="40" spans="1:17" ht="12.75" customHeight="1" x14ac:dyDescent="0.3">
      <c r="A40" s="51"/>
      <c r="B40" s="81" t="s">
        <v>173</v>
      </c>
      <c r="C40" s="52"/>
      <c r="D40" s="56"/>
      <c r="E40" s="98"/>
      <c r="F40" s="52">
        <v>14</v>
      </c>
      <c r="G40" s="98">
        <v>5</v>
      </c>
      <c r="H40" s="53"/>
      <c r="I40" s="76"/>
      <c r="J40" s="53"/>
      <c r="K40" s="76"/>
      <c r="L40" s="53"/>
      <c r="M40" s="54"/>
      <c r="N40" s="54">
        <f>E40+G40+I40+M40+K40</f>
        <v>5</v>
      </c>
      <c r="P40" s="12"/>
      <c r="Q40" s="5"/>
    </row>
    <row r="41" spans="1:17" ht="12.75" customHeight="1" x14ac:dyDescent="0.3">
      <c r="A41" s="51"/>
      <c r="B41" s="81" t="s">
        <v>174</v>
      </c>
      <c r="C41" s="57"/>
      <c r="D41" s="54"/>
      <c r="E41" s="98"/>
      <c r="F41" s="57">
        <v>15</v>
      </c>
      <c r="G41" s="76">
        <v>5</v>
      </c>
      <c r="H41" s="53"/>
      <c r="I41" s="76"/>
      <c r="J41" s="53"/>
      <c r="K41" s="76"/>
      <c r="L41" s="53"/>
      <c r="M41" s="54"/>
      <c r="N41" s="54">
        <f>E41+G41+I41+M41+K41</f>
        <v>5</v>
      </c>
      <c r="P41" s="12"/>
      <c r="Q41" s="5"/>
    </row>
    <row r="42" spans="1:17" ht="12.75" customHeight="1" x14ac:dyDescent="0.3">
      <c r="A42" s="51"/>
      <c r="B42" s="81" t="s">
        <v>218</v>
      </c>
      <c r="C42" s="53" t="s">
        <v>23</v>
      </c>
      <c r="D42" s="57"/>
      <c r="E42" s="98"/>
      <c r="F42" s="53"/>
      <c r="G42" s="76"/>
      <c r="H42" s="53">
        <v>16</v>
      </c>
      <c r="I42" s="76">
        <v>5</v>
      </c>
      <c r="J42" s="53"/>
      <c r="K42" s="76"/>
      <c r="L42" s="53"/>
      <c r="M42" s="54"/>
      <c r="N42" s="54">
        <f>E42+G42+I42+M42+K42</f>
        <v>5</v>
      </c>
      <c r="P42" s="12"/>
      <c r="Q42" s="5"/>
    </row>
    <row r="43" spans="1:17" ht="12.75" customHeight="1" x14ac:dyDescent="0.3">
      <c r="A43" s="51"/>
      <c r="B43" s="81" t="s">
        <v>223</v>
      </c>
      <c r="C43" s="53" t="s">
        <v>23</v>
      </c>
      <c r="D43" s="57"/>
      <c r="E43" s="98"/>
      <c r="F43" s="53"/>
      <c r="G43" s="76"/>
      <c r="H43" s="53">
        <v>20</v>
      </c>
      <c r="I43" s="76"/>
      <c r="J43" s="53"/>
      <c r="K43" s="76"/>
      <c r="L43" s="53"/>
      <c r="M43" s="54"/>
      <c r="N43" s="54">
        <f>E43+G43+I43+M43+K43</f>
        <v>0</v>
      </c>
      <c r="P43" s="12"/>
      <c r="Q43" s="5"/>
    </row>
    <row r="44" spans="1:17" ht="12.75" customHeight="1" x14ac:dyDescent="0.3">
      <c r="A44" s="51"/>
      <c r="B44" s="81" t="s">
        <v>35</v>
      </c>
      <c r="C44" s="52" t="s">
        <v>180</v>
      </c>
      <c r="D44" s="53">
        <v>18</v>
      </c>
      <c r="E44" s="98"/>
      <c r="F44" s="53"/>
      <c r="G44" s="76"/>
      <c r="H44" s="53"/>
      <c r="I44" s="76"/>
      <c r="J44" s="53"/>
      <c r="K44" s="76"/>
      <c r="L44" s="53"/>
      <c r="M44" s="54"/>
      <c r="N44" s="54">
        <f>E44+G44+I44+M44+K44</f>
        <v>0</v>
      </c>
      <c r="P44" s="12"/>
      <c r="Q44" s="5"/>
    </row>
    <row r="45" spans="1:17" ht="12.75" customHeight="1" x14ac:dyDescent="0.3">
      <c r="A45" s="51"/>
      <c r="B45" s="81" t="s">
        <v>175</v>
      </c>
      <c r="C45" s="52"/>
      <c r="D45" s="53"/>
      <c r="E45" s="98"/>
      <c r="F45" s="53"/>
      <c r="G45" s="76"/>
      <c r="H45" s="53"/>
      <c r="I45" s="76"/>
      <c r="J45" s="53"/>
      <c r="K45" s="76"/>
      <c r="L45" s="53"/>
      <c r="M45" s="54"/>
      <c r="N45" s="54">
        <f>E45+G45+I45+M45+K45</f>
        <v>0</v>
      </c>
      <c r="P45" s="12"/>
      <c r="Q45" s="5"/>
    </row>
    <row r="46" spans="1:17" ht="12.75" customHeight="1" x14ac:dyDescent="0.3">
      <c r="A46" s="51"/>
      <c r="B46" s="81" t="s">
        <v>36</v>
      </c>
      <c r="C46" s="52" t="s">
        <v>180</v>
      </c>
      <c r="D46" s="56">
        <v>19</v>
      </c>
      <c r="E46" s="98"/>
      <c r="F46" s="53"/>
      <c r="G46" s="76"/>
      <c r="H46" s="53"/>
      <c r="I46" s="76"/>
      <c r="J46" s="53"/>
      <c r="K46" s="76"/>
      <c r="L46" s="53"/>
      <c r="M46" s="54"/>
      <c r="N46" s="54">
        <f>E46+G46+I46+M46+K46</f>
        <v>0</v>
      </c>
      <c r="P46" s="12"/>
      <c r="Q46" s="5"/>
    </row>
    <row r="47" spans="1:17" ht="12.75" customHeight="1" x14ac:dyDescent="0.3">
      <c r="A47" s="51"/>
      <c r="B47" s="81" t="s">
        <v>224</v>
      </c>
      <c r="C47" s="53" t="s">
        <v>23</v>
      </c>
      <c r="D47" s="57"/>
      <c r="E47" s="98"/>
      <c r="F47" s="53"/>
      <c r="G47" s="76"/>
      <c r="H47" s="53">
        <v>21</v>
      </c>
      <c r="I47" s="76"/>
      <c r="J47" s="53"/>
      <c r="K47" s="76"/>
      <c r="L47" s="53"/>
      <c r="M47" s="54"/>
      <c r="N47" s="54">
        <f>E47+G47+I47+M47+K47</f>
        <v>0</v>
      </c>
      <c r="P47" s="12"/>
      <c r="Q47" s="31"/>
    </row>
    <row r="48" spans="1:17" ht="12.75" customHeight="1" x14ac:dyDescent="0.3">
      <c r="A48" s="51"/>
      <c r="B48" s="81" t="s">
        <v>34</v>
      </c>
      <c r="C48" s="52" t="s">
        <v>180</v>
      </c>
      <c r="D48" s="56">
        <v>17</v>
      </c>
      <c r="E48" s="98"/>
      <c r="F48" s="53"/>
      <c r="G48" s="76"/>
      <c r="H48" s="53"/>
      <c r="I48" s="76"/>
      <c r="J48" s="53"/>
      <c r="K48" s="76"/>
      <c r="L48" s="53"/>
      <c r="M48" s="54"/>
      <c r="N48" s="54">
        <f>E48+G48+I48+M48+K48</f>
        <v>0</v>
      </c>
      <c r="Q48" s="31"/>
    </row>
    <row r="49" spans="1:18" ht="12.75" customHeight="1" x14ac:dyDescent="0.3">
      <c r="A49" s="51"/>
      <c r="B49" s="81" t="s">
        <v>220</v>
      </c>
      <c r="C49" s="53" t="s">
        <v>23</v>
      </c>
      <c r="D49" s="57"/>
      <c r="E49" s="98"/>
      <c r="F49" s="53"/>
      <c r="G49" s="76"/>
      <c r="H49" s="53">
        <v>18</v>
      </c>
      <c r="I49" s="76"/>
      <c r="J49" s="53"/>
      <c r="K49" s="76"/>
      <c r="L49" s="53"/>
      <c r="M49" s="54"/>
      <c r="N49" s="54">
        <f>E49+G49+I49+M49+K49</f>
        <v>0</v>
      </c>
      <c r="Q49" s="31"/>
    </row>
    <row r="50" spans="1:18" ht="12.75" customHeight="1" x14ac:dyDescent="0.3">
      <c r="A50" s="51"/>
      <c r="B50" s="81" t="s">
        <v>221</v>
      </c>
      <c r="C50" s="57" t="s">
        <v>222</v>
      </c>
      <c r="D50" s="57"/>
      <c r="E50" s="98"/>
      <c r="F50" s="53"/>
      <c r="G50" s="76"/>
      <c r="H50" s="53">
        <v>19</v>
      </c>
      <c r="I50" s="76"/>
      <c r="J50" s="53"/>
      <c r="K50" s="76"/>
      <c r="L50" s="53"/>
      <c r="M50" s="54"/>
      <c r="N50" s="54">
        <f>E50+G50+I50+M50+K50</f>
        <v>0</v>
      </c>
      <c r="Q50" s="31"/>
    </row>
    <row r="51" spans="1:18" ht="12.75" customHeight="1" x14ac:dyDescent="0.3">
      <c r="A51" s="51"/>
      <c r="B51" s="81" t="s">
        <v>176</v>
      </c>
      <c r="C51" s="56"/>
      <c r="D51" s="56"/>
      <c r="E51" s="98"/>
      <c r="F51" s="53"/>
      <c r="G51" s="76"/>
      <c r="H51" s="53"/>
      <c r="I51" s="76"/>
      <c r="J51" s="53"/>
      <c r="K51" s="76"/>
      <c r="L51" s="53"/>
      <c r="M51" s="54"/>
      <c r="N51" s="54">
        <f>E51+G51+I51+M51+K51</f>
        <v>0</v>
      </c>
    </row>
    <row r="52" spans="1:18" ht="12.75" customHeight="1" x14ac:dyDescent="0.3">
      <c r="A52" s="61"/>
      <c r="B52" s="83"/>
      <c r="C52" s="62"/>
      <c r="D52" s="62"/>
      <c r="E52" s="99"/>
      <c r="F52" s="64"/>
      <c r="G52" s="108"/>
      <c r="H52" s="64"/>
      <c r="I52" s="108"/>
      <c r="J52" s="64"/>
      <c r="K52" s="108"/>
      <c r="L52" s="64"/>
      <c r="M52" s="61"/>
      <c r="N52" s="61"/>
    </row>
    <row r="53" spans="1:18" ht="12.75" customHeight="1" x14ac:dyDescent="0.3">
      <c r="A53" s="51" t="s">
        <v>7</v>
      </c>
      <c r="B53" s="84"/>
      <c r="C53" s="65"/>
      <c r="D53" s="65"/>
      <c r="E53" s="100"/>
      <c r="F53" s="65"/>
      <c r="G53" s="100"/>
      <c r="H53" s="65"/>
      <c r="I53" s="100"/>
      <c r="J53" s="65"/>
      <c r="K53" s="100"/>
      <c r="L53" s="65"/>
      <c r="M53" s="51"/>
      <c r="N53" s="51"/>
    </row>
    <row r="54" spans="1:18" ht="12.75" customHeight="1" x14ac:dyDescent="0.3">
      <c r="A54" s="51"/>
      <c r="B54" s="81" t="s">
        <v>226</v>
      </c>
      <c r="C54" s="57" t="s">
        <v>180</v>
      </c>
      <c r="D54" s="56">
        <v>1</v>
      </c>
      <c r="E54" s="76">
        <v>25</v>
      </c>
      <c r="F54" s="56">
        <v>1</v>
      </c>
      <c r="G54" s="76">
        <v>25</v>
      </c>
      <c r="H54" s="53">
        <v>2</v>
      </c>
      <c r="I54" s="76">
        <v>21</v>
      </c>
      <c r="J54" s="70">
        <v>5</v>
      </c>
      <c r="K54" s="104">
        <v>13</v>
      </c>
      <c r="L54" s="70"/>
      <c r="M54" s="66"/>
      <c r="N54" s="54">
        <f t="shared" ref="N54" si="0">E54+G54+I54+M54+K54</f>
        <v>84</v>
      </c>
      <c r="P54" s="35"/>
      <c r="Q54" s="36"/>
      <c r="R54" s="36"/>
    </row>
    <row r="55" spans="1:18" ht="12.75" customHeight="1" x14ac:dyDescent="0.3">
      <c r="A55" s="51"/>
      <c r="B55" s="81" t="s">
        <v>51</v>
      </c>
      <c r="C55" s="67" t="s">
        <v>24</v>
      </c>
      <c r="D55" s="56">
        <v>2</v>
      </c>
      <c r="E55" s="76">
        <v>21</v>
      </c>
      <c r="F55" s="56">
        <v>3</v>
      </c>
      <c r="G55" s="98">
        <v>18</v>
      </c>
      <c r="H55" s="53">
        <v>3</v>
      </c>
      <c r="I55" s="76">
        <v>18</v>
      </c>
      <c r="J55" s="53">
        <v>3</v>
      </c>
      <c r="K55" s="76">
        <v>18</v>
      </c>
      <c r="L55" s="53"/>
      <c r="M55" s="54"/>
      <c r="N55" s="54">
        <f>E55+G55+I55+M55+K55-K55</f>
        <v>57</v>
      </c>
      <c r="P55" s="35"/>
      <c r="Q55" s="36"/>
      <c r="R55" s="36"/>
    </row>
    <row r="56" spans="1:18" ht="12.75" customHeight="1" x14ac:dyDescent="0.3">
      <c r="A56" s="51"/>
      <c r="B56" s="81" t="s">
        <v>53</v>
      </c>
      <c r="C56" s="67" t="s">
        <v>180</v>
      </c>
      <c r="D56" s="56">
        <v>4</v>
      </c>
      <c r="E56" s="76">
        <v>15</v>
      </c>
      <c r="F56" s="56">
        <v>2</v>
      </c>
      <c r="G56" s="76">
        <v>21</v>
      </c>
      <c r="H56" s="53"/>
      <c r="I56" s="76"/>
      <c r="J56" s="53">
        <v>2</v>
      </c>
      <c r="K56" s="76">
        <v>21</v>
      </c>
      <c r="L56" s="53"/>
      <c r="M56" s="54"/>
      <c r="N56" s="54">
        <f>E56+G56+I56+M56+K56</f>
        <v>57</v>
      </c>
      <c r="P56" s="35"/>
      <c r="Q56" s="36"/>
      <c r="R56" s="36"/>
    </row>
    <row r="57" spans="1:18" ht="12.75" customHeight="1" x14ac:dyDescent="0.3">
      <c r="A57" s="51"/>
      <c r="B57" s="81" t="s">
        <v>56</v>
      </c>
      <c r="C57" s="67" t="s">
        <v>21</v>
      </c>
      <c r="D57" s="56">
        <v>7</v>
      </c>
      <c r="E57" s="76">
        <v>11</v>
      </c>
      <c r="F57" s="56">
        <v>7</v>
      </c>
      <c r="G57" s="76">
        <v>11</v>
      </c>
      <c r="H57" s="53">
        <v>4</v>
      </c>
      <c r="I57" s="76">
        <v>15</v>
      </c>
      <c r="J57" s="53"/>
      <c r="K57" s="76"/>
      <c r="L57" s="53"/>
      <c r="M57" s="54"/>
      <c r="N57" s="54">
        <f>E57+G57+I57+M57+K57</f>
        <v>37</v>
      </c>
      <c r="P57" s="35"/>
      <c r="Q57" s="36"/>
      <c r="R57" s="36"/>
    </row>
    <row r="58" spans="1:18" ht="12.75" customHeight="1" x14ac:dyDescent="0.3">
      <c r="A58" s="51"/>
      <c r="B58" s="81" t="s">
        <v>52</v>
      </c>
      <c r="C58" s="67" t="s">
        <v>24</v>
      </c>
      <c r="D58" s="56">
        <v>3</v>
      </c>
      <c r="E58" s="98">
        <v>18</v>
      </c>
      <c r="F58" s="53"/>
      <c r="G58" s="76"/>
      <c r="H58" s="53"/>
      <c r="I58" s="76"/>
      <c r="J58" s="53">
        <v>4</v>
      </c>
      <c r="K58" s="76">
        <v>15</v>
      </c>
      <c r="L58" s="53"/>
      <c r="M58" s="54"/>
      <c r="N58" s="54">
        <f>E58+G58+I58+M58+K58</f>
        <v>33</v>
      </c>
      <c r="P58" s="35"/>
      <c r="Q58" s="36"/>
      <c r="R58" s="36"/>
    </row>
    <row r="59" spans="1:18" ht="12.75" customHeight="1" x14ac:dyDescent="0.3">
      <c r="A59" s="51"/>
      <c r="B59" s="81" t="s">
        <v>54</v>
      </c>
      <c r="C59" s="67" t="s">
        <v>180</v>
      </c>
      <c r="D59" s="56">
        <v>5</v>
      </c>
      <c r="E59" s="76">
        <v>13</v>
      </c>
      <c r="F59" s="56">
        <v>4</v>
      </c>
      <c r="G59" s="76">
        <v>15</v>
      </c>
      <c r="H59" s="53"/>
      <c r="I59" s="76"/>
      <c r="J59" s="53"/>
      <c r="K59" s="76"/>
      <c r="L59" s="53"/>
      <c r="M59" s="54"/>
      <c r="N59" s="54">
        <f>E59+G59+I59+M59+K59</f>
        <v>28</v>
      </c>
      <c r="P59" s="35"/>
      <c r="Q59" s="36"/>
      <c r="R59" s="36"/>
    </row>
    <row r="60" spans="1:18" ht="12.75" customHeight="1" x14ac:dyDescent="0.3">
      <c r="A60" s="51"/>
      <c r="B60" s="81" t="s">
        <v>227</v>
      </c>
      <c r="C60" s="57" t="s">
        <v>184</v>
      </c>
      <c r="D60" s="56"/>
      <c r="E60" s="98"/>
      <c r="F60" s="56">
        <v>5</v>
      </c>
      <c r="G60" s="76">
        <v>13</v>
      </c>
      <c r="H60" s="53">
        <v>5</v>
      </c>
      <c r="I60" s="76">
        <v>13</v>
      </c>
      <c r="J60" s="53"/>
      <c r="K60" s="76"/>
      <c r="L60" s="53"/>
      <c r="M60" s="54"/>
      <c r="N60" s="54">
        <f>E60+G60+I60+M60+K60</f>
        <v>26</v>
      </c>
      <c r="P60" s="35"/>
      <c r="Q60" s="36"/>
      <c r="R60" s="36"/>
    </row>
    <row r="61" spans="1:18" s="9" customFormat="1" ht="12.75" customHeight="1" x14ac:dyDescent="0.3">
      <c r="A61" s="68"/>
      <c r="B61" s="81" t="s">
        <v>53</v>
      </c>
      <c r="C61" s="57" t="s">
        <v>180</v>
      </c>
      <c r="D61" s="69"/>
      <c r="E61" s="101"/>
      <c r="F61" s="69"/>
      <c r="G61" s="101"/>
      <c r="H61" s="53">
        <v>1</v>
      </c>
      <c r="I61" s="76">
        <v>25</v>
      </c>
      <c r="J61" s="70"/>
      <c r="K61" s="104"/>
      <c r="L61" s="70"/>
      <c r="M61" s="66"/>
      <c r="N61" s="54">
        <f>E61+G61+I61+M61+K61</f>
        <v>25</v>
      </c>
      <c r="P61" s="35"/>
      <c r="Q61" s="36"/>
      <c r="R61" s="36"/>
    </row>
    <row r="62" spans="1:18" ht="27.6" x14ac:dyDescent="0.3">
      <c r="A62" s="51"/>
      <c r="B62" s="82" t="s">
        <v>282</v>
      </c>
      <c r="C62" s="60" t="s">
        <v>284</v>
      </c>
      <c r="D62" s="69"/>
      <c r="E62" s="101"/>
      <c r="F62" s="69"/>
      <c r="G62" s="101"/>
      <c r="H62" s="70"/>
      <c r="I62" s="104"/>
      <c r="J62" s="70">
        <v>1</v>
      </c>
      <c r="K62" s="104">
        <v>25</v>
      </c>
      <c r="L62" s="70"/>
      <c r="M62" s="66"/>
      <c r="N62" s="54">
        <f>E62+G62+I62+M62+K62</f>
        <v>25</v>
      </c>
      <c r="Q62" s="34"/>
    </row>
    <row r="63" spans="1:18" ht="13.8" x14ac:dyDescent="0.3">
      <c r="A63" s="51"/>
      <c r="B63" s="81" t="s">
        <v>228</v>
      </c>
      <c r="C63" s="57" t="s">
        <v>180</v>
      </c>
      <c r="D63" s="69"/>
      <c r="E63" s="101"/>
      <c r="F63" s="56">
        <v>6</v>
      </c>
      <c r="G63" s="98">
        <v>12</v>
      </c>
      <c r="H63" s="53">
        <v>7</v>
      </c>
      <c r="I63" s="76">
        <v>11</v>
      </c>
      <c r="J63" s="70"/>
      <c r="K63" s="104"/>
      <c r="L63" s="70"/>
      <c r="M63" s="66"/>
      <c r="N63" s="54">
        <f>E63+G63+I63+M63+K63</f>
        <v>23</v>
      </c>
    </row>
    <row r="64" spans="1:18" ht="13.8" x14ac:dyDescent="0.3">
      <c r="A64" s="51"/>
      <c r="B64" s="81" t="s">
        <v>54</v>
      </c>
      <c r="C64" s="57" t="s">
        <v>180</v>
      </c>
      <c r="D64" s="69"/>
      <c r="E64" s="101"/>
      <c r="F64" s="69"/>
      <c r="G64" s="101"/>
      <c r="H64" s="53">
        <v>6</v>
      </c>
      <c r="I64" s="76">
        <v>12</v>
      </c>
      <c r="J64" s="70">
        <v>8</v>
      </c>
      <c r="K64" s="104">
        <v>10</v>
      </c>
      <c r="L64" s="70"/>
      <c r="M64" s="66"/>
      <c r="N64" s="54">
        <f>E64+G64+I64+M64+K64</f>
        <v>22</v>
      </c>
    </row>
    <row r="65" spans="1:19" ht="13.8" x14ac:dyDescent="0.3">
      <c r="A65" s="51"/>
      <c r="B65" s="81" t="s">
        <v>58</v>
      </c>
      <c r="C65" s="67" t="s">
        <v>24</v>
      </c>
      <c r="D65" s="56">
        <v>9</v>
      </c>
      <c r="E65" s="98">
        <v>5</v>
      </c>
      <c r="F65" s="56">
        <v>11</v>
      </c>
      <c r="G65" s="98">
        <v>5</v>
      </c>
      <c r="H65" s="53"/>
      <c r="I65" s="76"/>
      <c r="J65" s="53">
        <v>6</v>
      </c>
      <c r="K65" s="76">
        <v>12</v>
      </c>
      <c r="L65" s="53"/>
      <c r="M65" s="54"/>
      <c r="N65" s="54">
        <f>E65+G65+I65+M65+K65</f>
        <v>22</v>
      </c>
    </row>
    <row r="66" spans="1:19" ht="13.8" x14ac:dyDescent="0.3">
      <c r="A66" s="51"/>
      <c r="B66" s="81" t="s">
        <v>57</v>
      </c>
      <c r="C66" s="67" t="s">
        <v>22</v>
      </c>
      <c r="D66" s="56">
        <v>8</v>
      </c>
      <c r="E66" s="98">
        <v>10</v>
      </c>
      <c r="F66" s="56">
        <v>8</v>
      </c>
      <c r="G66" s="98">
        <v>10</v>
      </c>
      <c r="H66" s="53"/>
      <c r="I66" s="76"/>
      <c r="J66" s="53"/>
      <c r="K66" s="76"/>
      <c r="L66" s="53"/>
      <c r="M66" s="54"/>
      <c r="N66" s="54">
        <f>E66+G66+I66+M66+K66</f>
        <v>20</v>
      </c>
    </row>
    <row r="67" spans="1:19" ht="13.8" x14ac:dyDescent="0.3">
      <c r="A67" s="51"/>
      <c r="B67" s="81" t="s">
        <v>55</v>
      </c>
      <c r="C67" s="67" t="s">
        <v>21</v>
      </c>
      <c r="D67" s="56">
        <v>6</v>
      </c>
      <c r="E67" s="98">
        <v>12</v>
      </c>
      <c r="F67" s="53"/>
      <c r="G67" s="76"/>
      <c r="H67" s="53"/>
      <c r="I67" s="76"/>
      <c r="J67" s="53"/>
      <c r="K67" s="76"/>
      <c r="L67" s="53"/>
      <c r="M67" s="54"/>
      <c r="N67" s="54">
        <f>E67+G67+I67+M67+K67</f>
        <v>12</v>
      </c>
    </row>
    <row r="68" spans="1:19" ht="13.8" x14ac:dyDescent="0.3">
      <c r="A68" s="51"/>
      <c r="B68" s="82" t="s">
        <v>283</v>
      </c>
      <c r="C68" s="60" t="s">
        <v>284</v>
      </c>
      <c r="D68" s="69"/>
      <c r="E68" s="101"/>
      <c r="F68" s="69"/>
      <c r="G68" s="101"/>
      <c r="H68" s="53"/>
      <c r="I68" s="76"/>
      <c r="J68" s="70">
        <v>7</v>
      </c>
      <c r="K68" s="104">
        <v>11</v>
      </c>
      <c r="L68" s="70"/>
      <c r="M68" s="66"/>
      <c r="N68" s="54">
        <f>E68+G68+I68+M68+K68</f>
        <v>11</v>
      </c>
    </row>
    <row r="69" spans="1:19" ht="13.8" x14ac:dyDescent="0.3">
      <c r="A69" s="51"/>
      <c r="B69" s="81" t="s">
        <v>229</v>
      </c>
      <c r="C69" s="53" t="s">
        <v>23</v>
      </c>
      <c r="D69" s="69"/>
      <c r="E69" s="101"/>
      <c r="F69" s="69"/>
      <c r="G69" s="101"/>
      <c r="H69" s="53">
        <v>8</v>
      </c>
      <c r="I69" s="76">
        <v>10</v>
      </c>
      <c r="J69" s="70"/>
      <c r="K69" s="104"/>
      <c r="L69" s="70"/>
      <c r="M69" s="66"/>
      <c r="N69" s="54">
        <f>E69+G69+I69+M69+K69</f>
        <v>10</v>
      </c>
    </row>
    <row r="70" spans="1:19" ht="13.8" x14ac:dyDescent="0.3">
      <c r="A70" s="51"/>
      <c r="B70" s="81" t="s">
        <v>181</v>
      </c>
      <c r="C70" s="53"/>
      <c r="D70" s="53"/>
      <c r="E70" s="98"/>
      <c r="F70" s="56">
        <v>9</v>
      </c>
      <c r="G70" s="98">
        <v>5</v>
      </c>
      <c r="H70" s="53"/>
      <c r="I70" s="76"/>
      <c r="J70" s="53"/>
      <c r="K70" s="76"/>
      <c r="L70" s="53"/>
      <c r="M70" s="54"/>
      <c r="N70" s="54">
        <f>E70+G70+I70+M70+K70</f>
        <v>5</v>
      </c>
    </row>
    <row r="71" spans="1:19" ht="13.8" x14ac:dyDescent="0.3">
      <c r="A71" s="51"/>
      <c r="B71" s="81" t="s">
        <v>182</v>
      </c>
      <c r="C71" s="53"/>
      <c r="D71" s="53"/>
      <c r="E71" s="98"/>
      <c r="F71" s="56">
        <v>10</v>
      </c>
      <c r="G71" s="98">
        <v>5</v>
      </c>
      <c r="H71" s="53"/>
      <c r="I71" s="76"/>
      <c r="J71" s="53"/>
      <c r="K71" s="76"/>
      <c r="L71" s="53"/>
      <c r="M71" s="54"/>
      <c r="N71" s="54">
        <f>E71+G71+I71+M71+K71</f>
        <v>5</v>
      </c>
    </row>
    <row r="72" spans="1:19" ht="13.8" x14ac:dyDescent="0.3">
      <c r="A72" s="51"/>
      <c r="B72" s="81" t="s">
        <v>183</v>
      </c>
      <c r="C72" s="69"/>
      <c r="D72" s="69"/>
      <c r="E72" s="101"/>
      <c r="F72" s="69">
        <v>12</v>
      </c>
      <c r="G72" s="101">
        <v>5</v>
      </c>
      <c r="H72" s="70"/>
      <c r="I72" s="104"/>
      <c r="J72" s="70"/>
      <c r="K72" s="104"/>
      <c r="L72" s="70"/>
      <c r="M72" s="66"/>
      <c r="N72" s="54">
        <f>E72+G72+I72+M72+K72</f>
        <v>5</v>
      </c>
    </row>
    <row r="73" spans="1:19" ht="13.8" x14ac:dyDescent="0.3">
      <c r="A73" s="51"/>
      <c r="B73" s="81" t="s">
        <v>231</v>
      </c>
      <c r="C73" s="53" t="s">
        <v>23</v>
      </c>
      <c r="D73" s="69"/>
      <c r="E73" s="101"/>
      <c r="F73" s="69"/>
      <c r="G73" s="101"/>
      <c r="H73" s="53">
        <v>10</v>
      </c>
      <c r="I73" s="76">
        <v>5</v>
      </c>
      <c r="J73" s="70"/>
      <c r="K73" s="104"/>
      <c r="L73" s="70"/>
      <c r="M73" s="66"/>
      <c r="N73" s="54">
        <f>E73+G73+I73+M73+K73</f>
        <v>5</v>
      </c>
    </row>
    <row r="74" spans="1:19" ht="13.8" x14ac:dyDescent="0.3">
      <c r="A74" s="51"/>
      <c r="B74" s="81" t="s">
        <v>230</v>
      </c>
      <c r="C74" s="53" t="s">
        <v>23</v>
      </c>
      <c r="D74" s="69"/>
      <c r="E74" s="101"/>
      <c r="F74" s="69"/>
      <c r="G74" s="101"/>
      <c r="H74" s="53">
        <v>9</v>
      </c>
      <c r="I74" s="76">
        <v>5</v>
      </c>
      <c r="J74" s="70"/>
      <c r="K74" s="104"/>
      <c r="L74" s="70"/>
      <c r="M74" s="66"/>
      <c r="N74" s="54">
        <f>E74+G74+I74+M74+K74</f>
        <v>5</v>
      </c>
    </row>
    <row r="75" spans="1:19" ht="13.8" x14ac:dyDescent="0.3">
      <c r="A75" s="71"/>
      <c r="B75" s="63"/>
      <c r="C75" s="72"/>
      <c r="D75" s="72"/>
      <c r="E75" s="102"/>
      <c r="F75" s="62"/>
      <c r="G75" s="99"/>
      <c r="H75" s="74"/>
      <c r="I75" s="103"/>
      <c r="J75" s="74"/>
      <c r="K75" s="103"/>
      <c r="L75" s="74"/>
      <c r="M75" s="71"/>
      <c r="N75" s="71"/>
    </row>
    <row r="76" spans="1:19" ht="13.8" x14ac:dyDescent="0.3">
      <c r="A76" s="51" t="s">
        <v>8</v>
      </c>
      <c r="B76" s="84"/>
      <c r="C76" s="65"/>
      <c r="D76" s="65"/>
      <c r="E76" s="100"/>
      <c r="F76" s="65"/>
      <c r="G76" s="100"/>
      <c r="H76" s="65"/>
      <c r="I76" s="100"/>
      <c r="J76" s="65"/>
      <c r="K76" s="100"/>
      <c r="L76" s="65"/>
      <c r="M76" s="51"/>
      <c r="N76" s="51"/>
    </row>
    <row r="77" spans="1:19" ht="13.8" x14ac:dyDescent="0.3">
      <c r="A77" s="51"/>
      <c r="B77" s="81" t="s">
        <v>232</v>
      </c>
      <c r="C77" s="57" t="s">
        <v>180</v>
      </c>
      <c r="D77" s="53"/>
      <c r="E77" s="76"/>
      <c r="F77" s="56">
        <v>5</v>
      </c>
      <c r="G77" s="76">
        <v>13</v>
      </c>
      <c r="H77" s="53">
        <v>1</v>
      </c>
      <c r="I77" s="76">
        <v>25</v>
      </c>
      <c r="J77" s="53">
        <v>1</v>
      </c>
      <c r="K77" s="76">
        <v>25</v>
      </c>
      <c r="L77" s="53"/>
      <c r="M77" s="54"/>
      <c r="N77" s="54">
        <f>E77+G77+I77+M77+K77</f>
        <v>63</v>
      </c>
      <c r="Q77" s="38"/>
      <c r="R77" s="39"/>
      <c r="S77" s="39"/>
    </row>
    <row r="78" spans="1:19" ht="13.8" x14ac:dyDescent="0.3">
      <c r="A78" s="51"/>
      <c r="B78" s="81" t="s">
        <v>89</v>
      </c>
      <c r="C78" s="52" t="s">
        <v>24</v>
      </c>
      <c r="D78" s="56">
        <v>7</v>
      </c>
      <c r="E78" s="76">
        <v>11</v>
      </c>
      <c r="F78" s="53"/>
      <c r="G78" s="76"/>
      <c r="H78" s="53">
        <v>5</v>
      </c>
      <c r="I78" s="76">
        <v>13</v>
      </c>
      <c r="J78" s="56">
        <v>3</v>
      </c>
      <c r="K78" s="98">
        <v>18</v>
      </c>
      <c r="L78" s="53"/>
      <c r="M78" s="54"/>
      <c r="N78" s="54">
        <f>E78+G78+I78+M78+K78</f>
        <v>42</v>
      </c>
      <c r="Q78" s="38"/>
      <c r="R78" s="39"/>
      <c r="S78" s="39"/>
    </row>
    <row r="79" spans="1:19" ht="13.8" x14ac:dyDescent="0.3">
      <c r="A79" s="51"/>
      <c r="B79" s="81" t="s">
        <v>233</v>
      </c>
      <c r="C79" s="57" t="s">
        <v>180</v>
      </c>
      <c r="D79" s="53"/>
      <c r="E79" s="76"/>
      <c r="F79" s="56">
        <v>1</v>
      </c>
      <c r="G79" s="76">
        <v>25</v>
      </c>
      <c r="H79" s="53">
        <v>4</v>
      </c>
      <c r="I79" s="76">
        <v>15</v>
      </c>
      <c r="J79" s="53"/>
      <c r="K79" s="76"/>
      <c r="L79" s="53"/>
      <c r="M79" s="54"/>
      <c r="N79" s="54">
        <f>E79+G79+I79+M79+K79</f>
        <v>40</v>
      </c>
      <c r="Q79" s="38"/>
      <c r="R79" s="39"/>
      <c r="S79" s="39"/>
    </row>
    <row r="80" spans="1:19" ht="13.8" x14ac:dyDescent="0.3">
      <c r="A80" s="51"/>
      <c r="B80" s="81" t="s">
        <v>234</v>
      </c>
      <c r="C80" s="52" t="s">
        <v>23</v>
      </c>
      <c r="D80" s="56">
        <v>1</v>
      </c>
      <c r="E80" s="76">
        <v>25</v>
      </c>
      <c r="F80" s="53"/>
      <c r="G80" s="76"/>
      <c r="H80" s="53">
        <v>6</v>
      </c>
      <c r="I80" s="76">
        <v>12</v>
      </c>
      <c r="J80" s="53"/>
      <c r="K80" s="76"/>
      <c r="L80" s="53"/>
      <c r="M80" s="54"/>
      <c r="N80" s="54">
        <f>E80+G80+I80+M80+K80</f>
        <v>37</v>
      </c>
      <c r="Q80" s="38"/>
      <c r="R80" s="39"/>
      <c r="S80" s="39"/>
    </row>
    <row r="81" spans="1:19" ht="14.4" x14ac:dyDescent="0.3">
      <c r="A81" s="51"/>
      <c r="B81" s="81" t="s">
        <v>84</v>
      </c>
      <c r="C81" s="52" t="s">
        <v>23</v>
      </c>
      <c r="D81" s="56">
        <v>3</v>
      </c>
      <c r="E81" s="98">
        <v>18</v>
      </c>
      <c r="F81" s="53"/>
      <c r="G81" s="76"/>
      <c r="H81" s="53">
        <v>3</v>
      </c>
      <c r="I81" s="76">
        <v>18</v>
      </c>
      <c r="J81" s="53"/>
      <c r="K81" s="76"/>
      <c r="L81" s="53"/>
      <c r="M81" s="54"/>
      <c r="N81" s="54">
        <f>E81+G81+I81+M81+K81</f>
        <v>36</v>
      </c>
      <c r="Q81" s="5"/>
      <c r="R81" s="37"/>
      <c r="S81" s="5"/>
    </row>
    <row r="82" spans="1:19" ht="14.4" x14ac:dyDescent="0.3">
      <c r="A82" s="51"/>
      <c r="B82" s="81" t="s">
        <v>90</v>
      </c>
      <c r="C82" s="52" t="s">
        <v>24</v>
      </c>
      <c r="D82" s="56">
        <v>8</v>
      </c>
      <c r="E82" s="98">
        <v>10</v>
      </c>
      <c r="F82" s="53"/>
      <c r="G82" s="76"/>
      <c r="H82" s="53">
        <v>7</v>
      </c>
      <c r="I82" s="76">
        <v>11</v>
      </c>
      <c r="J82" s="56">
        <v>4</v>
      </c>
      <c r="K82" s="76">
        <v>15</v>
      </c>
      <c r="L82" s="53"/>
      <c r="M82" s="54"/>
      <c r="N82" s="54">
        <f>E82+G82+I82+M82+K82</f>
        <v>36</v>
      </c>
      <c r="Q82" s="5"/>
      <c r="R82" s="37"/>
      <c r="S82" s="5"/>
    </row>
    <row r="83" spans="1:19" ht="14.4" x14ac:dyDescent="0.3">
      <c r="A83" s="51"/>
      <c r="B83" s="81" t="s">
        <v>94</v>
      </c>
      <c r="C83" s="52" t="s">
        <v>23</v>
      </c>
      <c r="D83" s="56">
        <v>12</v>
      </c>
      <c r="E83" s="98">
        <v>5</v>
      </c>
      <c r="F83" s="56">
        <v>3</v>
      </c>
      <c r="G83" s="98">
        <v>18</v>
      </c>
      <c r="H83" s="53">
        <v>9</v>
      </c>
      <c r="I83" s="76">
        <v>5</v>
      </c>
      <c r="J83" s="53"/>
      <c r="K83" s="76"/>
      <c r="L83" s="53"/>
      <c r="M83" s="54"/>
      <c r="N83" s="54">
        <f>E83+G83+I83+M83+K83</f>
        <v>28</v>
      </c>
      <c r="Q83" s="5"/>
      <c r="R83" s="37"/>
      <c r="S83" s="5"/>
    </row>
    <row r="84" spans="1:19" ht="13.8" x14ac:dyDescent="0.3">
      <c r="A84" s="51"/>
      <c r="B84" s="81" t="s">
        <v>83</v>
      </c>
      <c r="C84" s="57" t="s">
        <v>180</v>
      </c>
      <c r="D84" s="53"/>
      <c r="E84" s="76"/>
      <c r="F84" s="53"/>
      <c r="G84" s="76"/>
      <c r="H84" s="53">
        <v>2</v>
      </c>
      <c r="I84" s="76">
        <v>21</v>
      </c>
      <c r="J84" s="53"/>
      <c r="K84" s="76"/>
      <c r="L84" s="53"/>
      <c r="M84" s="54"/>
      <c r="N84" s="54">
        <f>E84+G84+I84+M84+K84</f>
        <v>21</v>
      </c>
    </row>
    <row r="85" spans="1:19" ht="13.8" x14ac:dyDescent="0.3">
      <c r="A85" s="51"/>
      <c r="B85" s="82" t="s">
        <v>285</v>
      </c>
      <c r="C85" s="52" t="s">
        <v>24</v>
      </c>
      <c r="D85" s="53"/>
      <c r="E85" s="76"/>
      <c r="F85" s="53"/>
      <c r="G85" s="76"/>
      <c r="H85" s="53"/>
      <c r="I85" s="76"/>
      <c r="J85" s="53">
        <v>2</v>
      </c>
      <c r="K85" s="76">
        <v>21</v>
      </c>
      <c r="L85" s="53"/>
      <c r="M85" s="54"/>
      <c r="N85" s="54">
        <f>E85+G85+I85+M85+K85</f>
        <v>21</v>
      </c>
      <c r="Q85" s="30"/>
      <c r="R85" s="30"/>
      <c r="S85" s="10"/>
    </row>
    <row r="86" spans="1:19" ht="13.8" x14ac:dyDescent="0.3">
      <c r="A86" s="51"/>
      <c r="B86" s="81" t="s">
        <v>100</v>
      </c>
      <c r="C86" s="57" t="s">
        <v>180</v>
      </c>
      <c r="D86" s="53"/>
      <c r="E86" s="76"/>
      <c r="F86" s="56">
        <v>4</v>
      </c>
      <c r="G86" s="76">
        <v>15</v>
      </c>
      <c r="H86" s="53">
        <v>10</v>
      </c>
      <c r="I86" s="76">
        <v>5</v>
      </c>
      <c r="J86" s="53"/>
      <c r="K86" s="76"/>
      <c r="L86" s="53"/>
      <c r="M86" s="54"/>
      <c r="N86" s="54">
        <f>E86+G86+I86+M86+K86</f>
        <v>20</v>
      </c>
      <c r="Q86" s="30"/>
      <c r="R86" s="30"/>
      <c r="S86" s="10"/>
    </row>
    <row r="87" spans="1:19" ht="13.8" x14ac:dyDescent="0.3">
      <c r="A87" s="51"/>
      <c r="B87" s="81" t="s">
        <v>236</v>
      </c>
      <c r="C87" s="57" t="s">
        <v>184</v>
      </c>
      <c r="D87" s="53"/>
      <c r="E87" s="76"/>
      <c r="F87" s="56">
        <v>6</v>
      </c>
      <c r="G87" s="98">
        <v>12</v>
      </c>
      <c r="H87" s="53">
        <v>11</v>
      </c>
      <c r="I87" s="76">
        <v>5</v>
      </c>
      <c r="J87" s="53"/>
      <c r="K87" s="76"/>
      <c r="L87" s="53"/>
      <c r="M87" s="54"/>
      <c r="N87" s="54">
        <f>E87+G87+I87+M87+K87</f>
        <v>17</v>
      </c>
      <c r="Q87" s="30"/>
      <c r="R87" s="30"/>
      <c r="S87" s="10"/>
    </row>
    <row r="88" spans="1:19" ht="13.8" x14ac:dyDescent="0.3">
      <c r="A88" s="51"/>
      <c r="B88" s="81" t="s">
        <v>237</v>
      </c>
      <c r="C88" s="52" t="s">
        <v>22</v>
      </c>
      <c r="D88" s="56">
        <v>14</v>
      </c>
      <c r="E88" s="76">
        <v>5</v>
      </c>
      <c r="F88" s="56">
        <v>7</v>
      </c>
      <c r="G88" s="76">
        <v>11</v>
      </c>
      <c r="H88" s="53"/>
      <c r="I88" s="76"/>
      <c r="J88" s="53"/>
      <c r="K88" s="76"/>
      <c r="L88" s="53"/>
      <c r="M88" s="54"/>
      <c r="N88" s="54">
        <f>E88+G88+I88+M88+K88</f>
        <v>16</v>
      </c>
      <c r="Q88" s="30"/>
      <c r="R88" s="30"/>
      <c r="S88" s="10"/>
    </row>
    <row r="89" spans="1:19" ht="13.8" x14ac:dyDescent="0.3">
      <c r="A89" s="51"/>
      <c r="B89" s="81" t="s">
        <v>85</v>
      </c>
      <c r="C89" s="52" t="s">
        <v>102</v>
      </c>
      <c r="D89" s="56">
        <v>4</v>
      </c>
      <c r="E89" s="76">
        <v>15</v>
      </c>
      <c r="F89" s="53"/>
      <c r="G89" s="76"/>
      <c r="H89" s="53"/>
      <c r="I89" s="76"/>
      <c r="J89" s="53"/>
      <c r="K89" s="76"/>
      <c r="L89" s="53"/>
      <c r="M89" s="54"/>
      <c r="N89" s="54">
        <f>E89+G89+I89+M89+K89</f>
        <v>15</v>
      </c>
      <c r="Q89" s="30"/>
      <c r="R89" s="30"/>
      <c r="S89" s="10"/>
    </row>
    <row r="90" spans="1:19" ht="13.8" x14ac:dyDescent="0.3">
      <c r="A90" s="51"/>
      <c r="B90" s="81" t="s">
        <v>87</v>
      </c>
      <c r="C90" s="52" t="s">
        <v>102</v>
      </c>
      <c r="D90" s="56">
        <v>5</v>
      </c>
      <c r="E90" s="76">
        <v>13</v>
      </c>
      <c r="F90" s="53"/>
      <c r="G90" s="76"/>
      <c r="H90" s="53"/>
      <c r="I90" s="76"/>
      <c r="J90" s="53"/>
      <c r="K90" s="76"/>
      <c r="L90" s="53"/>
      <c r="M90" s="54"/>
      <c r="N90" s="54">
        <f>E90+G90+I90+M90+K90</f>
        <v>13</v>
      </c>
      <c r="Q90" s="30"/>
      <c r="R90" s="30"/>
      <c r="S90" s="10"/>
    </row>
    <row r="91" spans="1:19" ht="13.8" x14ac:dyDescent="0.3">
      <c r="A91" s="51"/>
      <c r="B91" s="81" t="s">
        <v>88</v>
      </c>
      <c r="C91" s="52" t="s">
        <v>102</v>
      </c>
      <c r="D91" s="56">
        <v>6</v>
      </c>
      <c r="E91" s="98">
        <v>12</v>
      </c>
      <c r="F91" s="53"/>
      <c r="G91" s="76"/>
      <c r="H91" s="53"/>
      <c r="I91" s="76"/>
      <c r="J91" s="53"/>
      <c r="K91" s="76"/>
      <c r="L91" s="53"/>
      <c r="M91" s="54"/>
      <c r="N91" s="54">
        <f>E91+G91+I91+M91+K91</f>
        <v>12</v>
      </c>
      <c r="Q91" s="30"/>
      <c r="R91" s="30"/>
      <c r="S91" s="10"/>
    </row>
    <row r="92" spans="1:19" ht="13.8" x14ac:dyDescent="0.3">
      <c r="A92" s="51"/>
      <c r="B92" s="81" t="s">
        <v>235</v>
      </c>
      <c r="C92" s="57" t="s">
        <v>21</v>
      </c>
      <c r="D92" s="53"/>
      <c r="E92" s="76"/>
      <c r="F92" s="53"/>
      <c r="G92" s="76"/>
      <c r="H92" s="53">
        <v>8</v>
      </c>
      <c r="I92" s="76">
        <v>10</v>
      </c>
      <c r="J92" s="53"/>
      <c r="K92" s="76"/>
      <c r="L92" s="53"/>
      <c r="M92" s="54"/>
      <c r="N92" s="54">
        <f>E92+G92+I92+M92+K92</f>
        <v>10</v>
      </c>
      <c r="Q92" s="30"/>
      <c r="R92" s="30"/>
      <c r="S92" s="10"/>
    </row>
    <row r="93" spans="1:19" ht="13.8" x14ac:dyDescent="0.3">
      <c r="A93" s="51"/>
      <c r="B93" s="81" t="s">
        <v>92</v>
      </c>
      <c r="C93" s="52" t="s">
        <v>102</v>
      </c>
      <c r="D93" s="56">
        <v>10</v>
      </c>
      <c r="E93" s="98">
        <v>5</v>
      </c>
      <c r="F93" s="53"/>
      <c r="G93" s="76"/>
      <c r="H93" s="53"/>
      <c r="I93" s="76"/>
      <c r="J93" s="53"/>
      <c r="K93" s="76"/>
      <c r="L93" s="53"/>
      <c r="M93" s="54"/>
      <c r="N93" s="54">
        <f>E93+G93+I93+M93+K93</f>
        <v>5</v>
      </c>
      <c r="Q93" s="30"/>
      <c r="R93" s="30"/>
      <c r="S93" s="10"/>
    </row>
    <row r="94" spans="1:19" ht="13.8" x14ac:dyDescent="0.3">
      <c r="A94" s="51"/>
      <c r="B94" s="81" t="s">
        <v>97</v>
      </c>
      <c r="C94" s="52" t="s">
        <v>180</v>
      </c>
      <c r="D94" s="56">
        <v>16</v>
      </c>
      <c r="E94" s="98">
        <v>5</v>
      </c>
      <c r="F94" s="53"/>
      <c r="G94" s="76"/>
      <c r="H94" s="53"/>
      <c r="I94" s="76"/>
      <c r="J94" s="53"/>
      <c r="K94" s="76"/>
      <c r="L94" s="53"/>
      <c r="M94" s="54"/>
      <c r="N94" s="54">
        <f>E94+G94+I94+M94+K94</f>
        <v>5</v>
      </c>
      <c r="Q94" s="11"/>
      <c r="R94" s="11"/>
      <c r="S94" s="11"/>
    </row>
    <row r="95" spans="1:19" ht="13.8" x14ac:dyDescent="0.3">
      <c r="A95" s="51"/>
      <c r="B95" s="81" t="s">
        <v>95</v>
      </c>
      <c r="C95" s="52" t="s">
        <v>102</v>
      </c>
      <c r="D95" s="56">
        <v>13</v>
      </c>
      <c r="E95" s="98">
        <v>5</v>
      </c>
      <c r="F95" s="53"/>
      <c r="G95" s="76"/>
      <c r="H95" s="53"/>
      <c r="I95" s="76"/>
      <c r="J95" s="53"/>
      <c r="K95" s="76"/>
      <c r="L95" s="53"/>
      <c r="M95" s="54"/>
      <c r="N95" s="54">
        <f>E95+G95+I95+M95+K95</f>
        <v>5</v>
      </c>
      <c r="Q95" s="11"/>
      <c r="R95" s="11"/>
      <c r="S95" s="11"/>
    </row>
    <row r="96" spans="1:19" ht="13.8" x14ac:dyDescent="0.3">
      <c r="A96" s="51"/>
      <c r="B96" s="81" t="s">
        <v>96</v>
      </c>
      <c r="C96" s="52" t="s">
        <v>102</v>
      </c>
      <c r="D96" s="56">
        <v>15</v>
      </c>
      <c r="E96" s="76">
        <v>5</v>
      </c>
      <c r="F96" s="53"/>
      <c r="G96" s="76"/>
      <c r="H96" s="53"/>
      <c r="I96" s="76"/>
      <c r="J96" s="53"/>
      <c r="K96" s="76"/>
      <c r="L96" s="53"/>
      <c r="M96" s="54"/>
      <c r="N96" s="54">
        <f>E96+G96+I96+M96+K96</f>
        <v>5</v>
      </c>
      <c r="Q96" s="11"/>
      <c r="R96" s="11"/>
      <c r="S96" s="11"/>
    </row>
    <row r="97" spans="1:19" ht="13.8" x14ac:dyDescent="0.3">
      <c r="A97" s="51"/>
      <c r="B97" s="81" t="s">
        <v>93</v>
      </c>
      <c r="C97" s="52" t="s">
        <v>102</v>
      </c>
      <c r="D97" s="56">
        <v>11</v>
      </c>
      <c r="E97" s="76">
        <v>5</v>
      </c>
      <c r="F97" s="53"/>
      <c r="G97" s="76"/>
      <c r="H97" s="53"/>
      <c r="I97" s="76"/>
      <c r="J97" s="53"/>
      <c r="K97" s="76"/>
      <c r="L97" s="53"/>
      <c r="M97" s="54"/>
      <c r="N97" s="54">
        <f>E97+G97+I97+M97+K97</f>
        <v>5</v>
      </c>
      <c r="Q97" s="11"/>
      <c r="R97" s="11"/>
      <c r="S97" s="11"/>
    </row>
    <row r="98" spans="1:19" ht="13.8" x14ac:dyDescent="0.3">
      <c r="A98" s="51"/>
      <c r="B98" s="81" t="s">
        <v>91</v>
      </c>
      <c r="C98" s="52" t="s">
        <v>102</v>
      </c>
      <c r="D98" s="56">
        <v>9</v>
      </c>
      <c r="E98" s="98">
        <v>5</v>
      </c>
      <c r="F98" s="53"/>
      <c r="G98" s="76"/>
      <c r="H98" s="53"/>
      <c r="I98" s="76"/>
      <c r="J98" s="53"/>
      <c r="K98" s="76"/>
      <c r="L98" s="53"/>
      <c r="M98" s="54"/>
      <c r="N98" s="54">
        <f>E98+G98+I98+M98+K98</f>
        <v>5</v>
      </c>
      <c r="Q98" s="11"/>
      <c r="R98" s="11"/>
      <c r="S98" s="11"/>
    </row>
    <row r="99" spans="1:19" ht="13.8" x14ac:dyDescent="0.3">
      <c r="A99" s="51"/>
      <c r="B99" s="81" t="s">
        <v>98</v>
      </c>
      <c r="C99" s="52" t="s">
        <v>102</v>
      </c>
      <c r="D99" s="53"/>
      <c r="E99" s="76"/>
      <c r="F99" s="53"/>
      <c r="G99" s="76"/>
      <c r="H99" s="53"/>
      <c r="I99" s="76"/>
      <c r="J99" s="53"/>
      <c r="K99" s="76"/>
      <c r="L99" s="53"/>
      <c r="M99" s="54"/>
      <c r="N99" s="54">
        <f>E99+G99+I99+M99+K99</f>
        <v>0</v>
      </c>
      <c r="Q99" s="11"/>
      <c r="R99" s="11"/>
      <c r="S99" s="11"/>
    </row>
    <row r="100" spans="1:19" ht="13.8" x14ac:dyDescent="0.3">
      <c r="A100" s="51"/>
      <c r="B100" s="85" t="s">
        <v>99</v>
      </c>
      <c r="C100" s="52" t="s">
        <v>180</v>
      </c>
      <c r="D100" s="53"/>
      <c r="E100" s="76"/>
      <c r="F100" s="53"/>
      <c r="G100" s="76"/>
      <c r="H100" s="53"/>
      <c r="I100" s="76"/>
      <c r="J100" s="53"/>
      <c r="K100" s="76"/>
      <c r="L100" s="53"/>
      <c r="M100" s="54"/>
      <c r="N100" s="54">
        <f>E100+G100+I100+M100+K100</f>
        <v>0</v>
      </c>
      <c r="Q100" s="27"/>
      <c r="R100" s="27"/>
      <c r="S100" s="27"/>
    </row>
    <row r="101" spans="1:19" ht="13.8" x14ac:dyDescent="0.3">
      <c r="A101" s="51"/>
      <c r="B101" s="81" t="s">
        <v>101</v>
      </c>
      <c r="C101" s="52" t="s">
        <v>180</v>
      </c>
      <c r="D101" s="53"/>
      <c r="E101" s="76"/>
      <c r="F101" s="53"/>
      <c r="G101" s="76"/>
      <c r="H101" s="53"/>
      <c r="I101" s="76"/>
      <c r="J101" s="53"/>
      <c r="K101" s="76"/>
      <c r="L101" s="53"/>
      <c r="M101" s="54"/>
      <c r="N101" s="54">
        <f>E101+G101+I101+M101+K101</f>
        <v>0</v>
      </c>
      <c r="Q101" s="27"/>
      <c r="R101" s="27"/>
      <c r="S101" s="27"/>
    </row>
    <row r="102" spans="1:19" ht="13.8" x14ac:dyDescent="0.3">
      <c r="A102" s="51"/>
      <c r="B102" s="81"/>
      <c r="C102" s="52"/>
      <c r="D102" s="53"/>
      <c r="E102" s="76"/>
      <c r="F102" s="53"/>
      <c r="G102" s="76"/>
      <c r="H102" s="53"/>
      <c r="I102" s="76"/>
      <c r="J102" s="53"/>
      <c r="K102" s="76"/>
      <c r="L102" s="53"/>
      <c r="M102" s="54"/>
      <c r="N102" s="54"/>
      <c r="Q102" s="11"/>
      <c r="R102" s="11"/>
      <c r="S102" s="11"/>
    </row>
    <row r="103" spans="1:19" ht="13.8" x14ac:dyDescent="0.3">
      <c r="A103" s="71"/>
      <c r="B103" s="73"/>
      <c r="C103" s="72"/>
      <c r="D103" s="72"/>
      <c r="E103" s="103"/>
      <c r="F103" s="74"/>
      <c r="G103" s="103"/>
      <c r="H103" s="74"/>
      <c r="I103" s="103"/>
      <c r="J103" s="74"/>
      <c r="K103" s="103"/>
      <c r="L103" s="74"/>
      <c r="M103" s="71"/>
      <c r="N103" s="71"/>
      <c r="Q103" s="30"/>
      <c r="R103" s="30"/>
      <c r="S103" s="10"/>
    </row>
    <row r="104" spans="1:19" ht="13.8" x14ac:dyDescent="0.3">
      <c r="A104" s="51" t="s">
        <v>9</v>
      </c>
      <c r="B104" s="81"/>
      <c r="C104" s="65"/>
      <c r="D104" s="65"/>
      <c r="E104" s="100"/>
      <c r="F104" s="65"/>
      <c r="G104" s="100"/>
      <c r="H104" s="65"/>
      <c r="I104" s="100"/>
      <c r="J104" s="65"/>
      <c r="K104" s="100"/>
      <c r="L104" s="65"/>
      <c r="M104" s="51"/>
      <c r="N104" s="51"/>
      <c r="Q104" s="30"/>
      <c r="R104" s="30"/>
      <c r="S104" s="10"/>
    </row>
    <row r="105" spans="1:19" ht="14.4" x14ac:dyDescent="0.3">
      <c r="A105" s="51"/>
      <c r="B105" s="81" t="s">
        <v>155</v>
      </c>
      <c r="C105" s="52" t="s">
        <v>102</v>
      </c>
      <c r="D105" s="56">
        <v>1</v>
      </c>
      <c r="E105" s="76">
        <v>25</v>
      </c>
      <c r="F105" s="53"/>
      <c r="G105" s="76"/>
      <c r="H105" s="53"/>
      <c r="I105" s="76"/>
      <c r="J105" s="53"/>
      <c r="K105" s="76"/>
      <c r="L105" s="53"/>
      <c r="M105" s="54"/>
      <c r="N105" s="54">
        <f>E105+G105+I105+M105+K105</f>
        <v>25</v>
      </c>
      <c r="P105" s="16"/>
      <c r="Q105" s="19"/>
      <c r="R105" s="17"/>
      <c r="S105" s="10"/>
    </row>
    <row r="106" spans="1:19" ht="14.4" x14ac:dyDescent="0.3">
      <c r="A106" s="51"/>
      <c r="B106" s="81" t="s">
        <v>238</v>
      </c>
      <c r="C106" s="69" t="s">
        <v>22</v>
      </c>
      <c r="D106" s="69"/>
      <c r="E106" s="104"/>
      <c r="F106" s="70"/>
      <c r="G106" s="104"/>
      <c r="H106" s="70">
        <v>1</v>
      </c>
      <c r="I106" s="104">
        <v>25</v>
      </c>
      <c r="J106" s="70"/>
      <c r="K106" s="104"/>
      <c r="L106" s="70"/>
      <c r="M106" s="66"/>
      <c r="N106" s="54">
        <f>E106+G106+I106+M106+K106</f>
        <v>25</v>
      </c>
      <c r="P106" s="16"/>
      <c r="Q106" s="19"/>
      <c r="R106" s="17"/>
      <c r="S106" s="10"/>
    </row>
    <row r="107" spans="1:19" ht="14.4" x14ac:dyDescent="0.3">
      <c r="A107" s="51"/>
      <c r="B107" s="82" t="s">
        <v>286</v>
      </c>
      <c r="C107" s="60" t="s">
        <v>291</v>
      </c>
      <c r="D107" s="56"/>
      <c r="E107" s="98"/>
      <c r="F107" s="53"/>
      <c r="G107" s="76"/>
      <c r="H107" s="53"/>
      <c r="I107" s="76"/>
      <c r="J107" s="53">
        <v>1</v>
      </c>
      <c r="K107" s="76">
        <v>25</v>
      </c>
      <c r="L107" s="53"/>
      <c r="M107" s="54"/>
      <c r="N107" s="54">
        <f>E107+G107+I107+M107+K107</f>
        <v>25</v>
      </c>
      <c r="P107" s="16"/>
      <c r="S107" s="11"/>
    </row>
    <row r="108" spans="1:19" ht="13.8" x14ac:dyDescent="0.3">
      <c r="A108" s="51"/>
      <c r="B108" s="81" t="s">
        <v>240</v>
      </c>
      <c r="C108" s="52" t="s">
        <v>22</v>
      </c>
      <c r="D108" s="56">
        <v>9</v>
      </c>
      <c r="E108" s="98">
        <v>5</v>
      </c>
      <c r="F108" s="53"/>
      <c r="G108" s="76"/>
      <c r="H108" s="53">
        <v>3</v>
      </c>
      <c r="I108" s="76">
        <v>18</v>
      </c>
      <c r="J108" s="53"/>
      <c r="K108" s="76"/>
      <c r="L108" s="53"/>
      <c r="M108" s="54"/>
      <c r="N108" s="54">
        <f>E108+G108+I108+M108+K108</f>
        <v>23</v>
      </c>
      <c r="S108" s="11"/>
    </row>
    <row r="109" spans="1:19" ht="13.8" x14ac:dyDescent="0.3">
      <c r="A109" s="51"/>
      <c r="B109" s="82" t="s">
        <v>287</v>
      </c>
      <c r="C109" s="60" t="s">
        <v>284</v>
      </c>
      <c r="D109" s="56"/>
      <c r="E109" s="76"/>
      <c r="F109" s="53"/>
      <c r="G109" s="76"/>
      <c r="H109" s="53"/>
      <c r="I109" s="76"/>
      <c r="J109" s="53">
        <v>2</v>
      </c>
      <c r="K109" s="76">
        <v>23</v>
      </c>
      <c r="L109" s="53"/>
      <c r="M109" s="54"/>
      <c r="N109" s="54">
        <f>E109+G109+I109+M109+K109</f>
        <v>23</v>
      </c>
      <c r="S109" s="11"/>
    </row>
    <row r="110" spans="1:19" ht="13.8" x14ac:dyDescent="0.3">
      <c r="A110" s="51"/>
      <c r="B110" s="81" t="s">
        <v>156</v>
      </c>
      <c r="C110" s="52" t="s">
        <v>102</v>
      </c>
      <c r="D110" s="56">
        <v>2</v>
      </c>
      <c r="E110" s="76">
        <v>21</v>
      </c>
      <c r="F110" s="53"/>
      <c r="G110" s="76"/>
      <c r="H110" s="53"/>
      <c r="I110" s="76"/>
      <c r="J110" s="53"/>
      <c r="K110" s="76"/>
      <c r="L110" s="53"/>
      <c r="M110" s="54"/>
      <c r="N110" s="54">
        <f>E110+G110+I110+M110+K110</f>
        <v>21</v>
      </c>
      <c r="S110" s="11"/>
    </row>
    <row r="111" spans="1:19" ht="13.8" x14ac:dyDescent="0.3">
      <c r="A111" s="51"/>
      <c r="B111" s="81" t="s">
        <v>239</v>
      </c>
      <c r="C111" s="56" t="s">
        <v>21</v>
      </c>
      <c r="D111" s="56"/>
      <c r="E111" s="76"/>
      <c r="F111" s="53"/>
      <c r="G111" s="76"/>
      <c r="H111" s="53">
        <v>2</v>
      </c>
      <c r="I111" s="76">
        <v>21</v>
      </c>
      <c r="J111" s="53"/>
      <c r="K111" s="76"/>
      <c r="L111" s="53"/>
      <c r="M111" s="54"/>
      <c r="N111" s="54">
        <f>E111+G111+I111+M111+K111</f>
        <v>21</v>
      </c>
    </row>
    <row r="112" spans="1:19" ht="13.8" x14ac:dyDescent="0.3">
      <c r="A112" s="51"/>
      <c r="B112" s="82" t="s">
        <v>288</v>
      </c>
      <c r="C112" s="60" t="s">
        <v>292</v>
      </c>
      <c r="D112" s="56"/>
      <c r="E112" s="76"/>
      <c r="F112" s="53"/>
      <c r="G112" s="76"/>
      <c r="H112" s="53"/>
      <c r="I112" s="76"/>
      <c r="J112" s="53">
        <v>3</v>
      </c>
      <c r="K112" s="76">
        <v>21</v>
      </c>
      <c r="L112" s="53"/>
      <c r="M112" s="54"/>
      <c r="N112" s="54">
        <f>E112+G112+I112+M112+K112</f>
        <v>21</v>
      </c>
    </row>
    <row r="113" spans="1:18" ht="13.8" x14ac:dyDescent="0.3">
      <c r="A113" s="51"/>
      <c r="B113" s="81" t="s">
        <v>157</v>
      </c>
      <c r="C113" s="52" t="s">
        <v>102</v>
      </c>
      <c r="D113" s="56">
        <v>3</v>
      </c>
      <c r="E113" s="98">
        <v>18</v>
      </c>
      <c r="F113" s="53"/>
      <c r="G113" s="76"/>
      <c r="H113" s="53"/>
      <c r="I113" s="76"/>
      <c r="J113" s="53"/>
      <c r="K113" s="76"/>
      <c r="L113" s="53"/>
      <c r="M113" s="54"/>
      <c r="N113" s="54">
        <f>E113+G113+I113+M113+K113</f>
        <v>18</v>
      </c>
    </row>
    <row r="114" spans="1:18" ht="13.8" x14ac:dyDescent="0.3">
      <c r="A114" s="51"/>
      <c r="B114" s="82" t="s">
        <v>289</v>
      </c>
      <c r="C114" s="60" t="s">
        <v>284</v>
      </c>
      <c r="D114" s="56"/>
      <c r="E114" s="76"/>
      <c r="F114" s="53"/>
      <c r="G114" s="76"/>
      <c r="H114" s="53"/>
      <c r="I114" s="76"/>
      <c r="J114" s="53">
        <v>4</v>
      </c>
      <c r="K114" s="76">
        <v>18</v>
      </c>
      <c r="L114" s="53"/>
      <c r="M114" s="54"/>
      <c r="N114" s="54">
        <f>E114+G114+I114+M114+K114</f>
        <v>18</v>
      </c>
    </row>
    <row r="115" spans="1:18" s="9" customFormat="1" ht="13.8" x14ac:dyDescent="0.3">
      <c r="A115" s="68"/>
      <c r="B115" s="81" t="s">
        <v>158</v>
      </c>
      <c r="C115" s="52" t="s">
        <v>102</v>
      </c>
      <c r="D115" s="56">
        <v>4</v>
      </c>
      <c r="E115" s="76">
        <v>15</v>
      </c>
      <c r="F115" s="53"/>
      <c r="G115" s="76"/>
      <c r="H115" s="53"/>
      <c r="I115" s="76"/>
      <c r="J115" s="53"/>
      <c r="K115" s="76"/>
      <c r="L115" s="53"/>
      <c r="M115" s="54"/>
      <c r="N115" s="54">
        <f>E115+G115+I115+M115+K115</f>
        <v>15</v>
      </c>
    </row>
    <row r="116" spans="1:18" ht="13.8" x14ac:dyDescent="0.3">
      <c r="A116" s="51"/>
      <c r="B116" s="82" t="s">
        <v>290</v>
      </c>
      <c r="C116" s="60" t="s">
        <v>292</v>
      </c>
      <c r="D116" s="56"/>
      <c r="E116" s="76"/>
      <c r="F116" s="53"/>
      <c r="G116" s="76"/>
      <c r="H116" s="53"/>
      <c r="I116" s="76"/>
      <c r="J116" s="53">
        <v>5</v>
      </c>
      <c r="K116" s="76">
        <v>15</v>
      </c>
      <c r="L116" s="53"/>
      <c r="M116" s="54"/>
      <c r="N116" s="54">
        <f>E116+G116+I116+M116+K116</f>
        <v>15</v>
      </c>
    </row>
    <row r="117" spans="1:18" ht="13.8" x14ac:dyDescent="0.3">
      <c r="A117" s="51"/>
      <c r="B117" s="81" t="s">
        <v>159</v>
      </c>
      <c r="C117" s="52" t="s">
        <v>102</v>
      </c>
      <c r="D117" s="56">
        <v>5</v>
      </c>
      <c r="E117" s="76">
        <v>13</v>
      </c>
      <c r="F117" s="53"/>
      <c r="G117" s="76"/>
      <c r="H117" s="53"/>
      <c r="I117" s="76"/>
      <c r="J117" s="53"/>
      <c r="K117" s="76"/>
      <c r="L117" s="53"/>
      <c r="M117" s="54"/>
      <c r="N117" s="54">
        <f>E117+G117+I117+M117+K117</f>
        <v>13</v>
      </c>
    </row>
    <row r="118" spans="1:18" ht="13.8" x14ac:dyDescent="0.3">
      <c r="A118" s="51"/>
      <c r="B118" s="81" t="s">
        <v>160</v>
      </c>
      <c r="C118" s="52" t="s">
        <v>22</v>
      </c>
      <c r="D118" s="56">
        <v>6</v>
      </c>
      <c r="E118" s="98">
        <v>12</v>
      </c>
      <c r="F118" s="53"/>
      <c r="G118" s="76"/>
      <c r="H118" s="53"/>
      <c r="I118" s="76"/>
      <c r="J118" s="53"/>
      <c r="K118" s="76"/>
      <c r="L118" s="53"/>
      <c r="M118" s="54"/>
      <c r="N118" s="54">
        <f>E118+G118+I118+M118+K118</f>
        <v>12</v>
      </c>
    </row>
    <row r="119" spans="1:18" ht="13.8" x14ac:dyDescent="0.3">
      <c r="A119" s="51"/>
      <c r="B119" s="81" t="s">
        <v>161</v>
      </c>
      <c r="C119" s="52" t="s">
        <v>22</v>
      </c>
      <c r="D119" s="56">
        <v>7</v>
      </c>
      <c r="E119" s="76">
        <v>11</v>
      </c>
      <c r="F119" s="53"/>
      <c r="G119" s="76"/>
      <c r="H119" s="53"/>
      <c r="I119" s="76"/>
      <c r="J119" s="53"/>
      <c r="K119" s="76"/>
      <c r="L119" s="53"/>
      <c r="M119" s="54"/>
      <c r="N119" s="54">
        <f>E119+G119+I119+M119+K119</f>
        <v>11</v>
      </c>
    </row>
    <row r="120" spans="1:18" ht="13.8" x14ac:dyDescent="0.3">
      <c r="A120" s="51"/>
      <c r="B120" s="81" t="s">
        <v>162</v>
      </c>
      <c r="C120" s="52" t="s">
        <v>37</v>
      </c>
      <c r="D120" s="56">
        <v>8</v>
      </c>
      <c r="E120" s="98">
        <v>10</v>
      </c>
      <c r="F120" s="53"/>
      <c r="G120" s="76"/>
      <c r="H120" s="53"/>
      <c r="I120" s="76"/>
      <c r="J120" s="53"/>
      <c r="K120" s="76"/>
      <c r="L120" s="53"/>
      <c r="M120" s="54"/>
      <c r="N120" s="54">
        <f>E120+G120+I120+M120+K120</f>
        <v>10</v>
      </c>
    </row>
    <row r="121" spans="1:18" ht="13.8" x14ac:dyDescent="0.3">
      <c r="A121" s="51"/>
      <c r="B121" s="81" t="s">
        <v>163</v>
      </c>
      <c r="C121" s="52" t="s">
        <v>37</v>
      </c>
      <c r="D121" s="56">
        <v>10</v>
      </c>
      <c r="E121" s="98">
        <v>5</v>
      </c>
      <c r="F121" s="53"/>
      <c r="G121" s="76"/>
      <c r="H121" s="53"/>
      <c r="I121" s="76"/>
      <c r="J121" s="53"/>
      <c r="K121" s="76"/>
      <c r="L121" s="53"/>
      <c r="M121" s="54"/>
      <c r="N121" s="54">
        <f>E121+G121+I121+M121+K121</f>
        <v>5</v>
      </c>
    </row>
    <row r="122" spans="1:18" ht="13.8" x14ac:dyDescent="0.3">
      <c r="A122" s="71"/>
      <c r="B122" s="73"/>
      <c r="C122" s="72"/>
      <c r="D122" s="72"/>
      <c r="E122" s="103"/>
      <c r="F122" s="74"/>
      <c r="G122" s="103"/>
      <c r="H122" s="74"/>
      <c r="I122" s="103"/>
      <c r="J122" s="74"/>
      <c r="K122" s="103"/>
      <c r="L122" s="74"/>
      <c r="M122" s="71"/>
      <c r="N122" s="71"/>
    </row>
    <row r="123" spans="1:18" ht="13.8" x14ac:dyDescent="0.3">
      <c r="A123" s="51" t="s">
        <v>10</v>
      </c>
      <c r="B123" s="81"/>
      <c r="C123" s="65"/>
      <c r="D123" s="65"/>
      <c r="E123" s="100"/>
      <c r="F123" s="65"/>
      <c r="G123" s="100"/>
      <c r="H123" s="65"/>
      <c r="I123" s="100"/>
      <c r="J123" s="65"/>
      <c r="K123" s="100"/>
      <c r="L123" s="65"/>
      <c r="M123" s="51"/>
      <c r="N123" s="51"/>
    </row>
    <row r="124" spans="1:18" ht="13.8" x14ac:dyDescent="0.3">
      <c r="A124" s="51"/>
      <c r="B124" s="81" t="s">
        <v>243</v>
      </c>
      <c r="C124" s="57" t="s">
        <v>180</v>
      </c>
      <c r="D124" s="56">
        <v>2</v>
      </c>
      <c r="E124" s="76">
        <v>21</v>
      </c>
      <c r="F124" s="53">
        <v>1</v>
      </c>
      <c r="G124" s="105">
        <v>25</v>
      </c>
      <c r="H124" s="53">
        <v>7</v>
      </c>
      <c r="I124" s="76">
        <v>11</v>
      </c>
      <c r="J124" s="53"/>
      <c r="K124" s="76"/>
      <c r="L124" s="53"/>
      <c r="M124" s="54"/>
      <c r="N124" s="54">
        <f>E124+G124+I124+M124+K124</f>
        <v>57</v>
      </c>
    </row>
    <row r="125" spans="1:18" ht="14.4" x14ac:dyDescent="0.3">
      <c r="A125" s="51"/>
      <c r="B125" s="81" t="s">
        <v>138</v>
      </c>
      <c r="C125" s="52" t="s">
        <v>23</v>
      </c>
      <c r="D125" s="56">
        <v>13</v>
      </c>
      <c r="E125" s="98">
        <v>5</v>
      </c>
      <c r="F125" s="53"/>
      <c r="G125" s="105"/>
      <c r="H125" s="53">
        <v>1</v>
      </c>
      <c r="I125" s="76">
        <v>25</v>
      </c>
      <c r="J125" s="94">
        <v>2</v>
      </c>
      <c r="K125" s="110">
        <v>21</v>
      </c>
      <c r="L125" s="53"/>
      <c r="M125" s="54"/>
      <c r="N125" s="54">
        <f>E125+G125+I125+M125+K125</f>
        <v>51</v>
      </c>
      <c r="P125" s="16"/>
      <c r="Q125" s="17"/>
      <c r="R125" s="17"/>
    </row>
    <row r="126" spans="1:18" ht="14.4" x14ac:dyDescent="0.3">
      <c r="A126" s="51"/>
      <c r="B126" s="81" t="s">
        <v>242</v>
      </c>
      <c r="C126" s="52" t="s">
        <v>180</v>
      </c>
      <c r="D126" s="56">
        <v>6</v>
      </c>
      <c r="E126" s="98">
        <v>12</v>
      </c>
      <c r="F126" s="56">
        <v>3</v>
      </c>
      <c r="G126" s="98">
        <v>18</v>
      </c>
      <c r="H126" s="53">
        <v>4</v>
      </c>
      <c r="I126" s="76">
        <v>15</v>
      </c>
      <c r="J126" s="94">
        <v>4</v>
      </c>
      <c r="K126" s="110">
        <v>15</v>
      </c>
      <c r="L126" s="53"/>
      <c r="M126" s="54"/>
      <c r="N126" s="54">
        <f>E126+G126+I126+M126+K126-E126</f>
        <v>48</v>
      </c>
      <c r="P126" s="16"/>
      <c r="Q126" s="17"/>
      <c r="R126" s="17"/>
    </row>
    <row r="127" spans="1:18" ht="14.4" x14ac:dyDescent="0.3">
      <c r="A127" s="51"/>
      <c r="B127" s="81" t="s">
        <v>241</v>
      </c>
      <c r="C127" s="52" t="s">
        <v>180</v>
      </c>
      <c r="D127" s="56"/>
      <c r="E127" s="98"/>
      <c r="F127" s="56">
        <v>4</v>
      </c>
      <c r="G127" s="76">
        <v>15</v>
      </c>
      <c r="H127" s="53">
        <v>3</v>
      </c>
      <c r="I127" s="76">
        <v>18</v>
      </c>
      <c r="J127" s="94">
        <v>5</v>
      </c>
      <c r="K127" s="110">
        <v>13</v>
      </c>
      <c r="L127" s="53"/>
      <c r="M127" s="54"/>
      <c r="N127" s="54">
        <f>E127+G127+I127+M127+K127</f>
        <v>46</v>
      </c>
      <c r="P127" s="16"/>
      <c r="Q127" s="17"/>
      <c r="R127" s="17"/>
    </row>
    <row r="128" spans="1:18" ht="14.4" x14ac:dyDescent="0.3">
      <c r="A128" s="51"/>
      <c r="B128" s="81" t="s">
        <v>185</v>
      </c>
      <c r="C128" s="52" t="s">
        <v>184</v>
      </c>
      <c r="D128" s="53"/>
      <c r="E128" s="98"/>
      <c r="F128" s="56">
        <v>2</v>
      </c>
      <c r="G128" s="76">
        <v>21</v>
      </c>
      <c r="H128" s="53">
        <v>2</v>
      </c>
      <c r="I128" s="76">
        <v>21</v>
      </c>
      <c r="J128" s="53"/>
      <c r="K128" s="76"/>
      <c r="L128" s="53"/>
      <c r="M128" s="54"/>
      <c r="N128" s="54">
        <f>E128+G128+I128+M128+K128</f>
        <v>42</v>
      </c>
      <c r="P128" s="16"/>
      <c r="Q128" s="17"/>
      <c r="R128" s="17"/>
    </row>
    <row r="129" spans="1:18" ht="14.4" x14ac:dyDescent="0.3">
      <c r="A129" s="51"/>
      <c r="B129" s="81" t="s">
        <v>186</v>
      </c>
      <c r="C129" s="52" t="s">
        <v>37</v>
      </c>
      <c r="D129" s="56">
        <v>7</v>
      </c>
      <c r="E129" s="76">
        <v>11</v>
      </c>
      <c r="F129" s="56">
        <v>5</v>
      </c>
      <c r="G129" s="76">
        <v>13</v>
      </c>
      <c r="H129" s="53">
        <v>8</v>
      </c>
      <c r="I129" s="76">
        <v>10</v>
      </c>
      <c r="J129" s="94">
        <v>3</v>
      </c>
      <c r="K129" s="110">
        <v>18</v>
      </c>
      <c r="L129" s="53"/>
      <c r="M129" s="54"/>
      <c r="N129" s="54">
        <f>E129+G129+I129+M129+K129-I129</f>
        <v>42</v>
      </c>
      <c r="P129" s="16"/>
      <c r="Q129" s="17"/>
      <c r="R129" s="17"/>
    </row>
    <row r="130" spans="1:18" s="9" customFormat="1" ht="14.4" x14ac:dyDescent="0.3">
      <c r="A130" s="68"/>
      <c r="B130" s="81" t="s">
        <v>135</v>
      </c>
      <c r="C130" s="52" t="s">
        <v>23</v>
      </c>
      <c r="D130" s="56">
        <v>9</v>
      </c>
      <c r="E130" s="98">
        <v>5</v>
      </c>
      <c r="F130" s="53"/>
      <c r="G130" s="105"/>
      <c r="H130" s="53">
        <v>6</v>
      </c>
      <c r="I130" s="76">
        <v>12</v>
      </c>
      <c r="J130" s="94">
        <v>1</v>
      </c>
      <c r="K130" s="110">
        <v>25</v>
      </c>
      <c r="L130" s="53"/>
      <c r="M130" s="54"/>
      <c r="N130" s="54">
        <f>E130+G130+I130+M130+K130</f>
        <v>42</v>
      </c>
      <c r="P130" s="16"/>
      <c r="Q130" s="17"/>
      <c r="R130" s="17"/>
    </row>
    <row r="131" spans="1:18" ht="14.4" x14ac:dyDescent="0.3">
      <c r="A131" s="51"/>
      <c r="B131" s="81" t="s">
        <v>137</v>
      </c>
      <c r="C131" s="52" t="s">
        <v>23</v>
      </c>
      <c r="D131" s="56">
        <v>12</v>
      </c>
      <c r="E131" s="98">
        <v>5</v>
      </c>
      <c r="F131" s="56">
        <v>8</v>
      </c>
      <c r="G131" s="98">
        <v>10</v>
      </c>
      <c r="H131" s="53">
        <v>5</v>
      </c>
      <c r="I131" s="76">
        <v>13</v>
      </c>
      <c r="J131" s="94">
        <v>8</v>
      </c>
      <c r="K131" s="110">
        <v>10</v>
      </c>
      <c r="L131" s="53"/>
      <c r="M131" s="54"/>
      <c r="N131" s="54">
        <f>E131+G131+I131+M131+K131-E131</f>
        <v>33</v>
      </c>
      <c r="P131" s="16"/>
      <c r="Q131" s="17"/>
      <c r="R131" s="17"/>
    </row>
    <row r="132" spans="1:18" ht="14.4" x14ac:dyDescent="0.3">
      <c r="A132" s="51"/>
      <c r="B132" s="81" t="s">
        <v>130</v>
      </c>
      <c r="C132" s="52" t="s">
        <v>102</v>
      </c>
      <c r="D132" s="56">
        <v>1</v>
      </c>
      <c r="E132" s="76">
        <v>25</v>
      </c>
      <c r="F132" s="53"/>
      <c r="G132" s="105"/>
      <c r="H132" s="52"/>
      <c r="I132" s="76"/>
      <c r="J132" s="53"/>
      <c r="K132" s="76"/>
      <c r="L132" s="53"/>
      <c r="M132" s="54"/>
      <c r="N132" s="54">
        <f>E132+G132+I132+M132+K132</f>
        <v>25</v>
      </c>
      <c r="P132" s="16"/>
      <c r="Q132" s="17"/>
      <c r="R132" s="17"/>
    </row>
    <row r="133" spans="1:18" ht="13.8" x14ac:dyDescent="0.3">
      <c r="A133" s="51"/>
      <c r="B133" s="81" t="s">
        <v>245</v>
      </c>
      <c r="C133" s="57" t="s">
        <v>21</v>
      </c>
      <c r="D133" s="56">
        <v>11</v>
      </c>
      <c r="E133" s="76">
        <v>5</v>
      </c>
      <c r="F133" s="95"/>
      <c r="G133" s="105"/>
      <c r="H133" s="53">
        <v>10</v>
      </c>
      <c r="I133" s="76">
        <v>5</v>
      </c>
      <c r="J133" s="94">
        <v>7</v>
      </c>
      <c r="K133" s="110">
        <v>11</v>
      </c>
      <c r="L133" s="53"/>
      <c r="M133" s="54"/>
      <c r="N133" s="54">
        <f>E133+G133+I133+M133+K133</f>
        <v>21</v>
      </c>
    </row>
    <row r="134" spans="1:18" ht="13.8" x14ac:dyDescent="0.3">
      <c r="A134" s="51"/>
      <c r="B134" s="81" t="s">
        <v>131</v>
      </c>
      <c r="C134" s="52" t="s">
        <v>37</v>
      </c>
      <c r="D134" s="56">
        <v>3</v>
      </c>
      <c r="E134" s="98">
        <v>18</v>
      </c>
      <c r="F134" s="53"/>
      <c r="G134" s="105"/>
      <c r="H134" s="52"/>
      <c r="I134" s="76"/>
      <c r="J134" s="53"/>
      <c r="K134" s="76"/>
      <c r="L134" s="53"/>
      <c r="M134" s="54"/>
      <c r="N134" s="54">
        <f>E134+G134+I134+M134+K134</f>
        <v>18</v>
      </c>
    </row>
    <row r="135" spans="1:18" ht="13.8" x14ac:dyDescent="0.3">
      <c r="A135" s="51"/>
      <c r="B135" s="81" t="s">
        <v>187</v>
      </c>
      <c r="C135" s="52" t="s">
        <v>22</v>
      </c>
      <c r="D135" s="56">
        <v>14</v>
      </c>
      <c r="E135" s="76">
        <v>5</v>
      </c>
      <c r="F135" s="56">
        <v>6</v>
      </c>
      <c r="G135" s="98">
        <v>12</v>
      </c>
      <c r="H135" s="52"/>
      <c r="I135" s="76"/>
      <c r="J135" s="53"/>
      <c r="K135" s="76"/>
      <c r="L135" s="53"/>
      <c r="M135" s="54"/>
      <c r="N135" s="54">
        <f>E135+G135+I135+M135+K135</f>
        <v>17</v>
      </c>
    </row>
    <row r="136" spans="1:18" ht="13.8" x14ac:dyDescent="0.3">
      <c r="A136" s="51"/>
      <c r="B136" s="81" t="s">
        <v>139</v>
      </c>
      <c r="C136" s="52" t="s">
        <v>24</v>
      </c>
      <c r="D136" s="56">
        <v>15</v>
      </c>
      <c r="E136" s="76">
        <v>5</v>
      </c>
      <c r="F136" s="53"/>
      <c r="G136" s="105"/>
      <c r="H136" s="52"/>
      <c r="I136" s="76"/>
      <c r="J136" s="94">
        <v>6</v>
      </c>
      <c r="K136" s="110">
        <v>12</v>
      </c>
      <c r="L136" s="53"/>
      <c r="M136" s="54"/>
      <c r="N136" s="54">
        <f>E136+G136+I136+M136+K136</f>
        <v>17</v>
      </c>
    </row>
    <row r="137" spans="1:18" ht="13.8" x14ac:dyDescent="0.3">
      <c r="A137" s="51"/>
      <c r="B137" s="81" t="s">
        <v>132</v>
      </c>
      <c r="C137" s="52" t="s">
        <v>102</v>
      </c>
      <c r="D137" s="56">
        <v>4</v>
      </c>
      <c r="E137" s="76">
        <v>15</v>
      </c>
      <c r="F137" s="53"/>
      <c r="G137" s="105"/>
      <c r="H137" s="52"/>
      <c r="I137" s="76"/>
      <c r="J137" s="53"/>
      <c r="K137" s="76"/>
      <c r="L137" s="53"/>
      <c r="M137" s="54"/>
      <c r="N137" s="54">
        <f>E137+G137+I137+M137+K137</f>
        <v>15</v>
      </c>
    </row>
    <row r="138" spans="1:18" ht="13.8" x14ac:dyDescent="0.3">
      <c r="A138" s="51"/>
      <c r="B138" s="81" t="s">
        <v>133</v>
      </c>
      <c r="C138" s="52" t="s">
        <v>86</v>
      </c>
      <c r="D138" s="56">
        <v>5</v>
      </c>
      <c r="E138" s="76">
        <v>13</v>
      </c>
      <c r="F138" s="53"/>
      <c r="G138" s="105"/>
      <c r="H138" s="52"/>
      <c r="I138" s="76"/>
      <c r="J138" s="53"/>
      <c r="K138" s="76"/>
      <c r="L138" s="53"/>
      <c r="M138" s="54"/>
      <c r="N138" s="54">
        <f>E138+G138+I138+M138+K138</f>
        <v>13</v>
      </c>
    </row>
    <row r="139" spans="1:18" ht="13.8" x14ac:dyDescent="0.3">
      <c r="A139" s="51"/>
      <c r="B139" s="81" t="s">
        <v>188</v>
      </c>
      <c r="C139" s="52" t="s">
        <v>180</v>
      </c>
      <c r="D139" s="69"/>
      <c r="E139" s="101"/>
      <c r="F139" s="69">
        <v>7</v>
      </c>
      <c r="G139" s="104">
        <v>11</v>
      </c>
      <c r="H139" s="70"/>
      <c r="I139" s="104"/>
      <c r="J139" s="70"/>
      <c r="K139" s="104"/>
      <c r="L139" s="70"/>
      <c r="M139" s="66"/>
      <c r="N139" s="54">
        <f>E139+G139+I139+M139+K139</f>
        <v>11</v>
      </c>
    </row>
    <row r="140" spans="1:18" ht="13.8" x14ac:dyDescent="0.3">
      <c r="A140" s="51"/>
      <c r="B140" s="81" t="s">
        <v>134</v>
      </c>
      <c r="C140" s="52" t="s">
        <v>86</v>
      </c>
      <c r="D140" s="56">
        <v>8</v>
      </c>
      <c r="E140" s="98">
        <v>10</v>
      </c>
      <c r="F140" s="53"/>
      <c r="G140" s="105"/>
      <c r="H140" s="52"/>
      <c r="I140" s="76"/>
      <c r="J140" s="53"/>
      <c r="K140" s="76"/>
      <c r="L140" s="53"/>
      <c r="M140" s="54"/>
      <c r="N140" s="54">
        <f>E140+G140+I140+M140+K140</f>
        <v>10</v>
      </c>
    </row>
    <row r="141" spans="1:18" ht="13.8" x14ac:dyDescent="0.3">
      <c r="A141" s="51"/>
      <c r="B141" s="81" t="s">
        <v>140</v>
      </c>
      <c r="C141" s="52" t="s">
        <v>86</v>
      </c>
      <c r="D141" s="56">
        <v>16</v>
      </c>
      <c r="E141" s="98">
        <v>5</v>
      </c>
      <c r="F141" s="53"/>
      <c r="G141" s="105"/>
      <c r="H141" s="52"/>
      <c r="I141" s="76"/>
      <c r="J141" s="53"/>
      <c r="K141" s="76"/>
      <c r="L141" s="53"/>
      <c r="M141" s="54"/>
      <c r="N141" s="54">
        <f>E141+G141+I141+M141+K141</f>
        <v>5</v>
      </c>
    </row>
    <row r="142" spans="1:18" ht="13.8" x14ac:dyDescent="0.3">
      <c r="A142" s="51"/>
      <c r="B142" s="81" t="s">
        <v>136</v>
      </c>
      <c r="C142" s="52" t="s">
        <v>24</v>
      </c>
      <c r="D142" s="56">
        <v>10</v>
      </c>
      <c r="E142" s="98">
        <v>5</v>
      </c>
      <c r="F142" s="53"/>
      <c r="G142" s="105"/>
      <c r="H142" s="52"/>
      <c r="I142" s="76"/>
      <c r="J142" s="53"/>
      <c r="K142" s="76"/>
      <c r="L142" s="53"/>
      <c r="M142" s="54"/>
      <c r="N142" s="54">
        <f>E142+G142+I142+M142+K142</f>
        <v>5</v>
      </c>
    </row>
    <row r="143" spans="1:18" ht="13.8" x14ac:dyDescent="0.3">
      <c r="A143" s="51"/>
      <c r="B143" s="81" t="s">
        <v>248</v>
      </c>
      <c r="C143" s="53" t="s">
        <v>23</v>
      </c>
      <c r="D143" s="56"/>
      <c r="E143" s="98"/>
      <c r="F143" s="53"/>
      <c r="G143" s="76"/>
      <c r="H143" s="53">
        <v>14</v>
      </c>
      <c r="I143" s="76">
        <v>5</v>
      </c>
      <c r="J143" s="53"/>
      <c r="K143" s="76"/>
      <c r="L143" s="53"/>
      <c r="M143" s="54"/>
      <c r="N143" s="54">
        <f>E143+G143+I143+M143+K143</f>
        <v>5</v>
      </c>
    </row>
    <row r="144" spans="1:18" ht="13.8" x14ac:dyDescent="0.3">
      <c r="A144" s="51"/>
      <c r="B144" s="81" t="s">
        <v>247</v>
      </c>
      <c r="C144" s="57" t="s">
        <v>180</v>
      </c>
      <c r="D144" s="56"/>
      <c r="E144" s="98"/>
      <c r="F144" s="53"/>
      <c r="G144" s="105"/>
      <c r="H144" s="53">
        <v>13</v>
      </c>
      <c r="I144" s="76">
        <v>5</v>
      </c>
      <c r="J144" s="53"/>
      <c r="K144" s="76"/>
      <c r="L144" s="53"/>
      <c r="M144" s="54"/>
      <c r="N144" s="54">
        <f>E144+G144+I144+M144+K144</f>
        <v>5</v>
      </c>
      <c r="Q144" s="41"/>
      <c r="R144" s="41"/>
    </row>
    <row r="145" spans="1:19" ht="13.8" x14ac:dyDescent="0.3">
      <c r="A145" s="51"/>
      <c r="B145" s="81" t="s">
        <v>189</v>
      </c>
      <c r="C145" s="52" t="s">
        <v>180</v>
      </c>
      <c r="D145" s="53"/>
      <c r="E145" s="76"/>
      <c r="F145" s="56">
        <v>9</v>
      </c>
      <c r="G145" s="98">
        <v>5</v>
      </c>
      <c r="H145" s="53"/>
      <c r="I145" s="76"/>
      <c r="J145" s="53"/>
      <c r="K145" s="76"/>
      <c r="L145" s="53"/>
      <c r="M145" s="54"/>
      <c r="N145" s="54">
        <f>E145+G145+I145+M145+K145</f>
        <v>5</v>
      </c>
      <c r="Q145" s="41"/>
      <c r="R145" s="41"/>
    </row>
    <row r="146" spans="1:19" ht="13.8" x14ac:dyDescent="0.3">
      <c r="A146" s="51"/>
      <c r="B146" s="81" t="s">
        <v>141</v>
      </c>
      <c r="C146" s="52" t="s">
        <v>23</v>
      </c>
      <c r="D146" s="81"/>
      <c r="E146" s="105"/>
      <c r="F146" s="95"/>
      <c r="G146" s="105"/>
      <c r="H146" s="53">
        <v>11</v>
      </c>
      <c r="I146" s="76">
        <v>5</v>
      </c>
      <c r="J146" s="53"/>
      <c r="K146" s="76"/>
      <c r="L146" s="53"/>
      <c r="M146" s="54"/>
      <c r="N146" s="54">
        <f>E146+G146+I146+M146+K146</f>
        <v>5</v>
      </c>
      <c r="P146" s="13"/>
      <c r="Q146" s="41"/>
      <c r="R146" s="41"/>
      <c r="S146" s="13"/>
    </row>
    <row r="147" spans="1:19" ht="13.8" x14ac:dyDescent="0.3">
      <c r="A147" s="51"/>
      <c r="B147" s="81" t="s">
        <v>246</v>
      </c>
      <c r="C147" s="53" t="s">
        <v>23</v>
      </c>
      <c r="D147" s="81"/>
      <c r="E147" s="105"/>
      <c r="F147" s="95"/>
      <c r="G147" s="105"/>
      <c r="H147" s="53">
        <v>12</v>
      </c>
      <c r="I147" s="76">
        <v>5</v>
      </c>
      <c r="J147" s="53"/>
      <c r="K147" s="76"/>
      <c r="L147" s="53"/>
      <c r="M147" s="54"/>
      <c r="N147" s="54">
        <f>E147+G147+I147+M147+K147</f>
        <v>5</v>
      </c>
      <c r="P147" s="14"/>
      <c r="Q147" s="41"/>
      <c r="R147" s="41"/>
      <c r="S147" s="14"/>
    </row>
    <row r="148" spans="1:19" ht="13.8" x14ac:dyDescent="0.3">
      <c r="A148" s="51"/>
      <c r="B148" s="81" t="s">
        <v>244</v>
      </c>
      <c r="C148" s="53" t="s">
        <v>23</v>
      </c>
      <c r="D148" s="81"/>
      <c r="E148" s="105"/>
      <c r="F148" s="95"/>
      <c r="G148" s="105"/>
      <c r="H148" s="53">
        <v>9</v>
      </c>
      <c r="I148" s="76">
        <v>5</v>
      </c>
      <c r="J148" s="53"/>
      <c r="K148" s="76"/>
      <c r="L148" s="53"/>
      <c r="M148" s="54"/>
      <c r="N148" s="54">
        <f>E148+G148+I148+M148+K148</f>
        <v>5</v>
      </c>
      <c r="P148" s="14"/>
      <c r="Q148" s="41"/>
      <c r="R148" s="41"/>
      <c r="S148" s="14"/>
    </row>
    <row r="149" spans="1:19" ht="13.8" x14ac:dyDescent="0.3">
      <c r="A149" s="51"/>
      <c r="B149" s="82" t="s">
        <v>293</v>
      </c>
      <c r="C149" s="60" t="s">
        <v>294</v>
      </c>
      <c r="D149" s="56"/>
      <c r="E149" s="98"/>
      <c r="F149" s="53"/>
      <c r="G149" s="76"/>
      <c r="H149" s="53"/>
      <c r="I149" s="76"/>
      <c r="J149" s="53">
        <v>9</v>
      </c>
      <c r="K149" s="76">
        <v>5</v>
      </c>
      <c r="L149" s="53"/>
      <c r="M149" s="54"/>
      <c r="N149" s="54">
        <f>E149+G149+I149+M149+K149</f>
        <v>5</v>
      </c>
      <c r="P149" s="14"/>
      <c r="Q149" s="41"/>
      <c r="R149" s="41"/>
      <c r="S149" s="14"/>
    </row>
    <row r="150" spans="1:19" ht="13.8" x14ac:dyDescent="0.3">
      <c r="A150" s="51"/>
      <c r="B150" s="81" t="s">
        <v>295</v>
      </c>
      <c r="C150" s="52" t="s">
        <v>37</v>
      </c>
      <c r="D150" s="81"/>
      <c r="E150" s="105"/>
      <c r="F150" s="95"/>
      <c r="G150" s="105"/>
      <c r="H150" s="52"/>
      <c r="I150" s="76"/>
      <c r="J150" s="53"/>
      <c r="K150" s="76"/>
      <c r="L150" s="53"/>
      <c r="M150" s="54"/>
      <c r="N150" s="54">
        <f>E150+G150+I150+M150+K150</f>
        <v>0</v>
      </c>
      <c r="P150" s="14"/>
      <c r="Q150" s="41"/>
      <c r="R150" s="41"/>
      <c r="S150" s="14"/>
    </row>
    <row r="151" spans="1:19" ht="13.8" x14ac:dyDescent="0.3">
      <c r="A151" s="51"/>
      <c r="B151" s="81" t="s">
        <v>148</v>
      </c>
      <c r="C151" s="52" t="s">
        <v>37</v>
      </c>
      <c r="D151" s="81"/>
      <c r="E151" s="105"/>
      <c r="F151" s="95"/>
      <c r="G151" s="105"/>
      <c r="H151" s="52"/>
      <c r="I151" s="76"/>
      <c r="J151" s="53"/>
      <c r="K151" s="76"/>
      <c r="L151" s="53"/>
      <c r="M151" s="54"/>
      <c r="N151" s="54">
        <f t="shared" ref="N151:N154" si="1">E151+G151+I151+M151+K151</f>
        <v>0</v>
      </c>
      <c r="P151" s="14"/>
      <c r="Q151" s="41"/>
      <c r="R151" s="41"/>
      <c r="S151" s="14"/>
    </row>
    <row r="152" spans="1:19" ht="13.8" x14ac:dyDescent="0.3">
      <c r="A152" s="51"/>
      <c r="B152" s="81" t="s">
        <v>146</v>
      </c>
      <c r="C152" s="52" t="s">
        <v>37</v>
      </c>
      <c r="D152" s="81"/>
      <c r="E152" s="105"/>
      <c r="F152" s="95"/>
      <c r="G152" s="105"/>
      <c r="H152" s="52"/>
      <c r="I152" s="76"/>
      <c r="J152" s="53"/>
      <c r="K152" s="76"/>
      <c r="L152" s="53"/>
      <c r="M152" s="54"/>
      <c r="N152" s="54">
        <f t="shared" si="1"/>
        <v>0</v>
      </c>
      <c r="P152" s="14"/>
      <c r="Q152" s="15"/>
      <c r="R152" s="14"/>
      <c r="S152" s="14"/>
    </row>
    <row r="153" spans="1:19" ht="13.8" x14ac:dyDescent="0.3">
      <c r="A153" s="51"/>
      <c r="B153" s="81" t="s">
        <v>152</v>
      </c>
      <c r="C153" s="52" t="s">
        <v>23</v>
      </c>
      <c r="D153" s="81"/>
      <c r="E153" s="105"/>
      <c r="F153" s="95"/>
      <c r="G153" s="105"/>
      <c r="H153" s="52"/>
      <c r="I153" s="76"/>
      <c r="J153" s="53"/>
      <c r="K153" s="76"/>
      <c r="L153" s="53"/>
      <c r="M153" s="54"/>
      <c r="N153" s="54">
        <f t="shared" si="1"/>
        <v>0</v>
      </c>
      <c r="P153" s="13"/>
      <c r="Q153"/>
      <c r="R153" s="13"/>
      <c r="S153" s="13"/>
    </row>
    <row r="154" spans="1:19" ht="13.8" x14ac:dyDescent="0.3">
      <c r="A154" s="51"/>
      <c r="B154" s="81" t="s">
        <v>143</v>
      </c>
      <c r="C154" s="52" t="s">
        <v>37</v>
      </c>
      <c r="D154" s="81"/>
      <c r="E154" s="105"/>
      <c r="F154" s="95"/>
      <c r="G154" s="105"/>
      <c r="H154" s="52"/>
      <c r="I154" s="76"/>
      <c r="J154" s="53"/>
      <c r="K154" s="76"/>
      <c r="L154" s="53"/>
      <c r="M154" s="54"/>
      <c r="N154" s="54">
        <f t="shared" si="1"/>
        <v>0</v>
      </c>
      <c r="P154" s="40"/>
      <c r="Q154" s="15"/>
      <c r="R154" s="40"/>
      <c r="S154" s="40"/>
    </row>
    <row r="155" spans="1:19" ht="13.8" x14ac:dyDescent="0.3">
      <c r="A155" s="51"/>
      <c r="B155" s="81" t="s">
        <v>145</v>
      </c>
      <c r="C155" s="52" t="s">
        <v>37</v>
      </c>
      <c r="D155" s="81"/>
      <c r="E155" s="105"/>
      <c r="F155" s="95"/>
      <c r="G155" s="105"/>
      <c r="H155" s="52"/>
      <c r="I155" s="76"/>
      <c r="J155" s="53"/>
      <c r="K155" s="76"/>
      <c r="L155" s="53"/>
      <c r="M155" s="54"/>
      <c r="N155" s="54">
        <f>E155+G155+I155+M155</f>
        <v>0</v>
      </c>
      <c r="P155" s="40"/>
      <c r="Q155" s="15"/>
      <c r="R155" s="40"/>
      <c r="S155" s="40"/>
    </row>
    <row r="156" spans="1:19" ht="13.8" x14ac:dyDescent="0.3">
      <c r="A156" s="51"/>
      <c r="B156" s="81" t="s">
        <v>147</v>
      </c>
      <c r="C156" s="52" t="s">
        <v>86</v>
      </c>
      <c r="D156" s="81"/>
      <c r="E156" s="105"/>
      <c r="F156" s="95"/>
      <c r="G156" s="105"/>
      <c r="H156" s="52"/>
      <c r="I156" s="76"/>
      <c r="J156" s="53"/>
      <c r="K156" s="76"/>
      <c r="L156" s="53"/>
      <c r="M156" s="54"/>
      <c r="N156" s="54">
        <f>E156+G156+I156+M156</f>
        <v>0</v>
      </c>
      <c r="P156" s="40"/>
      <c r="Q156" s="15"/>
      <c r="R156" s="40"/>
      <c r="S156" s="40"/>
    </row>
    <row r="157" spans="1:19" ht="13.8" x14ac:dyDescent="0.3">
      <c r="A157" s="51"/>
      <c r="B157" s="81" t="s">
        <v>149</v>
      </c>
      <c r="C157" s="52" t="s">
        <v>37</v>
      </c>
      <c r="D157" s="81"/>
      <c r="E157" s="105"/>
      <c r="F157" s="95"/>
      <c r="G157" s="105"/>
      <c r="H157" s="52"/>
      <c r="I157" s="76"/>
      <c r="J157" s="53"/>
      <c r="K157" s="76"/>
      <c r="L157" s="53"/>
      <c r="M157" s="54"/>
      <c r="N157" s="54">
        <f>E157+G157+I157+M157</f>
        <v>0</v>
      </c>
      <c r="P157" s="40"/>
      <c r="Q157" s="15"/>
      <c r="R157" s="40"/>
      <c r="S157" s="40"/>
    </row>
    <row r="158" spans="1:19" ht="13.8" x14ac:dyDescent="0.3">
      <c r="A158" s="51"/>
      <c r="B158" s="81" t="s">
        <v>151</v>
      </c>
      <c r="C158" s="52" t="s">
        <v>37</v>
      </c>
      <c r="D158" s="81"/>
      <c r="E158" s="105"/>
      <c r="F158" s="95"/>
      <c r="G158" s="105"/>
      <c r="H158" s="52"/>
      <c r="I158" s="76"/>
      <c r="J158" s="53"/>
      <c r="K158" s="76"/>
      <c r="L158" s="53"/>
      <c r="M158" s="54"/>
      <c r="N158" s="54">
        <f>E158+G158+I158+M158</f>
        <v>0</v>
      </c>
      <c r="P158" s="40"/>
      <c r="Q158" s="15"/>
      <c r="R158" s="40"/>
      <c r="S158" s="40"/>
    </row>
    <row r="159" spans="1:19" ht="13.8" x14ac:dyDescent="0.3">
      <c r="A159" s="51"/>
      <c r="B159" s="81" t="s">
        <v>142</v>
      </c>
      <c r="C159" s="52" t="s">
        <v>37</v>
      </c>
      <c r="D159" s="81"/>
      <c r="E159" s="105"/>
      <c r="F159" s="95"/>
      <c r="G159" s="105"/>
      <c r="H159" s="52"/>
      <c r="I159" s="76"/>
      <c r="J159" s="53"/>
      <c r="K159" s="76"/>
      <c r="L159" s="53"/>
      <c r="M159" s="54"/>
      <c r="N159" s="54">
        <f>E159+G159+I159+M159</f>
        <v>0</v>
      </c>
      <c r="P159" s="40"/>
      <c r="Q159" s="15"/>
      <c r="R159" s="40"/>
      <c r="S159" s="40"/>
    </row>
    <row r="160" spans="1:19" ht="13.8" x14ac:dyDescent="0.3">
      <c r="A160" s="51"/>
      <c r="B160" s="81" t="s">
        <v>150</v>
      </c>
      <c r="C160" s="52" t="s">
        <v>21</v>
      </c>
      <c r="D160" s="81"/>
      <c r="E160" s="105"/>
      <c r="F160" s="95"/>
      <c r="G160" s="105"/>
      <c r="H160" s="52"/>
      <c r="I160" s="76"/>
      <c r="J160" s="53"/>
      <c r="K160" s="76"/>
      <c r="L160" s="53"/>
      <c r="M160" s="54"/>
      <c r="N160" s="54">
        <f>E160+G160+I160+M160</f>
        <v>0</v>
      </c>
      <c r="P160" s="40"/>
      <c r="Q160" s="15"/>
      <c r="R160" s="40"/>
      <c r="S160" s="40"/>
    </row>
    <row r="161" spans="1:19" ht="13.8" x14ac:dyDescent="0.3">
      <c r="A161" s="51"/>
      <c r="B161" s="81" t="s">
        <v>144</v>
      </c>
      <c r="C161" s="52" t="s">
        <v>37</v>
      </c>
      <c r="D161" s="81"/>
      <c r="E161" s="105"/>
      <c r="F161" s="95"/>
      <c r="G161" s="105"/>
      <c r="H161" s="52"/>
      <c r="I161" s="76"/>
      <c r="J161" s="53"/>
      <c r="K161" s="76"/>
      <c r="L161" s="53"/>
      <c r="M161" s="54"/>
      <c r="N161" s="54">
        <f>E161+G161+I161+M161</f>
        <v>0</v>
      </c>
      <c r="P161" s="13"/>
      <c r="Q161"/>
      <c r="R161" s="13"/>
      <c r="S161" s="13"/>
    </row>
    <row r="162" spans="1:19" ht="13.8" x14ac:dyDescent="0.3">
      <c r="A162" s="71"/>
      <c r="B162" s="73"/>
      <c r="C162" s="72"/>
      <c r="D162" s="72"/>
      <c r="E162" s="102"/>
      <c r="F162" s="74"/>
      <c r="G162" s="103"/>
      <c r="H162" s="74"/>
      <c r="I162" s="103"/>
      <c r="J162" s="74"/>
      <c r="K162" s="103"/>
      <c r="L162" s="74"/>
      <c r="M162" s="71"/>
      <c r="N162" s="71"/>
      <c r="P162" s="13"/>
      <c r="Q162"/>
      <c r="R162" s="13"/>
      <c r="S162" s="13"/>
    </row>
    <row r="163" spans="1:19" ht="13.8" x14ac:dyDescent="0.3">
      <c r="A163" s="51" t="s">
        <v>11</v>
      </c>
      <c r="B163" s="81"/>
      <c r="C163" s="65"/>
      <c r="D163" s="65"/>
      <c r="E163" s="100"/>
      <c r="F163" s="65"/>
      <c r="G163" s="100"/>
      <c r="H163" s="65"/>
      <c r="I163" s="100"/>
      <c r="J163" s="65"/>
      <c r="K163" s="100"/>
      <c r="L163" s="65"/>
      <c r="M163" s="51"/>
      <c r="N163" s="51"/>
      <c r="P163" s="13"/>
      <c r="Q163"/>
      <c r="R163" s="13"/>
      <c r="S163" s="13"/>
    </row>
    <row r="164" spans="1:19" ht="14.4" x14ac:dyDescent="0.3">
      <c r="A164" s="51"/>
      <c r="B164" s="81" t="s">
        <v>113</v>
      </c>
      <c r="C164" s="57" t="s">
        <v>180</v>
      </c>
      <c r="D164" s="56">
        <v>4</v>
      </c>
      <c r="E164" s="76">
        <v>15</v>
      </c>
      <c r="F164" s="53">
        <v>1</v>
      </c>
      <c r="G164" s="76">
        <v>25</v>
      </c>
      <c r="H164" s="53">
        <v>1</v>
      </c>
      <c r="I164" s="76">
        <v>25</v>
      </c>
      <c r="J164" s="56"/>
      <c r="K164" s="98"/>
      <c r="L164" s="53"/>
      <c r="M164" s="54"/>
      <c r="N164" s="54">
        <f>E164+G164+I164+M164+K164</f>
        <v>65</v>
      </c>
      <c r="P164" s="19"/>
      <c r="Q164" s="44"/>
      <c r="R164" s="44"/>
      <c r="S164" s="13"/>
    </row>
    <row r="165" spans="1:19" ht="14.4" x14ac:dyDescent="0.3">
      <c r="A165" s="51"/>
      <c r="B165" s="82" t="s">
        <v>297</v>
      </c>
      <c r="C165" s="57" t="s">
        <v>180</v>
      </c>
      <c r="D165" s="56">
        <v>7</v>
      </c>
      <c r="E165" s="76">
        <v>11</v>
      </c>
      <c r="F165" s="53">
        <v>2</v>
      </c>
      <c r="G165" s="76">
        <v>21</v>
      </c>
      <c r="H165" s="53">
        <v>2</v>
      </c>
      <c r="I165" s="76">
        <v>21</v>
      </c>
      <c r="J165" s="94">
        <v>2</v>
      </c>
      <c r="K165" s="110">
        <v>21</v>
      </c>
      <c r="L165" s="53"/>
      <c r="M165" s="54"/>
      <c r="N165" s="54">
        <f>E165+G165+I165+M165+K165-E165</f>
        <v>63</v>
      </c>
      <c r="P165" s="19"/>
      <c r="Q165" s="44"/>
      <c r="R165" s="44"/>
      <c r="S165" s="13"/>
    </row>
    <row r="166" spans="1:19" ht="14.4" x14ac:dyDescent="0.3">
      <c r="A166" s="51"/>
      <c r="B166" s="81" t="s">
        <v>114</v>
      </c>
      <c r="C166" s="52" t="s">
        <v>180</v>
      </c>
      <c r="D166" s="56">
        <v>6</v>
      </c>
      <c r="E166" s="76">
        <v>12</v>
      </c>
      <c r="F166" s="53">
        <v>4</v>
      </c>
      <c r="G166" s="76">
        <v>15</v>
      </c>
      <c r="H166" s="53">
        <v>3</v>
      </c>
      <c r="I166" s="76">
        <v>18</v>
      </c>
      <c r="J166" s="56"/>
      <c r="K166" s="98"/>
      <c r="L166" s="53"/>
      <c r="M166" s="54"/>
      <c r="N166" s="54">
        <f>E166+G166+I166+M166+K166</f>
        <v>45</v>
      </c>
      <c r="P166" s="19"/>
      <c r="Q166" s="44"/>
      <c r="R166" s="44"/>
      <c r="S166" s="13"/>
    </row>
    <row r="167" spans="1:19" ht="14.4" x14ac:dyDescent="0.3">
      <c r="A167" s="51"/>
      <c r="B167" s="81" t="s">
        <v>249</v>
      </c>
      <c r="C167" s="57" t="s">
        <v>180</v>
      </c>
      <c r="D167" s="56"/>
      <c r="E167" s="76"/>
      <c r="F167" s="53">
        <v>5</v>
      </c>
      <c r="G167" s="76">
        <v>13</v>
      </c>
      <c r="H167" s="53">
        <v>4</v>
      </c>
      <c r="I167" s="76">
        <v>15</v>
      </c>
      <c r="J167" s="94">
        <v>5</v>
      </c>
      <c r="K167" s="110">
        <v>13</v>
      </c>
      <c r="L167" s="53"/>
      <c r="M167" s="54"/>
      <c r="N167" s="54">
        <f>E167+G167+I167+M167+K167</f>
        <v>41</v>
      </c>
      <c r="P167" s="19"/>
      <c r="Q167" s="44"/>
      <c r="R167" s="44"/>
      <c r="S167" s="13"/>
    </row>
    <row r="168" spans="1:19" ht="14.4" x14ac:dyDescent="0.3">
      <c r="A168" s="51"/>
      <c r="B168" s="81" t="s">
        <v>252</v>
      </c>
      <c r="C168" s="57" t="s">
        <v>201</v>
      </c>
      <c r="D168" s="56"/>
      <c r="E168" s="76"/>
      <c r="F168" s="53">
        <v>3</v>
      </c>
      <c r="G168" s="76">
        <v>18</v>
      </c>
      <c r="H168" s="53">
        <v>8</v>
      </c>
      <c r="I168" s="76">
        <v>10</v>
      </c>
      <c r="J168" s="56"/>
      <c r="K168" s="98"/>
      <c r="L168" s="53"/>
      <c r="M168" s="54"/>
      <c r="N168" s="54">
        <f>E168+G168+I168+M168+K168</f>
        <v>28</v>
      </c>
      <c r="P168" s="19"/>
      <c r="Q168" s="44"/>
      <c r="R168" s="44"/>
      <c r="S168" s="13"/>
    </row>
    <row r="169" spans="1:19" ht="14.4" x14ac:dyDescent="0.3">
      <c r="A169" s="51"/>
      <c r="B169" s="81" t="s">
        <v>110</v>
      </c>
      <c r="C169" s="52" t="s">
        <v>102</v>
      </c>
      <c r="D169" s="56">
        <v>1</v>
      </c>
      <c r="E169" s="76">
        <v>25</v>
      </c>
      <c r="F169" s="53"/>
      <c r="G169" s="76"/>
      <c r="H169" s="56"/>
      <c r="I169" s="98"/>
      <c r="J169" s="56"/>
      <c r="K169" s="98"/>
      <c r="L169" s="53"/>
      <c r="M169" s="54"/>
      <c r="N169" s="54">
        <f>E169+G169+I169+M169+K169</f>
        <v>25</v>
      </c>
      <c r="P169" s="19"/>
      <c r="Q169" s="44"/>
      <c r="R169" s="44"/>
    </row>
    <row r="170" spans="1:19" ht="14.4" x14ac:dyDescent="0.3">
      <c r="A170" s="51"/>
      <c r="B170" s="82" t="s">
        <v>296</v>
      </c>
      <c r="C170" s="60" t="s">
        <v>294</v>
      </c>
      <c r="D170" s="56"/>
      <c r="E170" s="76"/>
      <c r="F170" s="53"/>
      <c r="G170" s="76"/>
      <c r="H170" s="56"/>
      <c r="I170" s="98"/>
      <c r="J170" s="94">
        <v>1</v>
      </c>
      <c r="K170" s="110">
        <v>25</v>
      </c>
      <c r="L170" s="53"/>
      <c r="M170" s="54"/>
      <c r="N170" s="54">
        <f>E170+G170+I170+M170+K170</f>
        <v>25</v>
      </c>
      <c r="P170" s="19"/>
      <c r="Q170" s="44"/>
      <c r="R170" s="44"/>
    </row>
    <row r="171" spans="1:19" ht="14.4" x14ac:dyDescent="0.3">
      <c r="A171" s="51"/>
      <c r="B171" s="81" t="s">
        <v>190</v>
      </c>
      <c r="C171" s="52" t="s">
        <v>180</v>
      </c>
      <c r="D171" s="56"/>
      <c r="E171" s="76"/>
      <c r="F171" s="53">
        <v>6</v>
      </c>
      <c r="G171" s="76">
        <v>12</v>
      </c>
      <c r="H171" s="53">
        <v>6</v>
      </c>
      <c r="I171" s="76">
        <v>12</v>
      </c>
      <c r="J171" s="56"/>
      <c r="K171" s="98"/>
      <c r="L171" s="53"/>
      <c r="M171" s="54"/>
      <c r="N171" s="54">
        <f>E171+G171+I171+M171+K171</f>
        <v>24</v>
      </c>
      <c r="P171" s="16"/>
      <c r="Q171" s="43"/>
      <c r="R171" s="43"/>
    </row>
    <row r="172" spans="1:19" s="9" customFormat="1" ht="14.4" x14ac:dyDescent="0.3">
      <c r="A172" s="68"/>
      <c r="B172" s="81" t="s">
        <v>125</v>
      </c>
      <c r="C172" s="57" t="s">
        <v>180</v>
      </c>
      <c r="D172" s="69"/>
      <c r="E172" s="104"/>
      <c r="F172" s="70"/>
      <c r="G172" s="104"/>
      <c r="H172" s="53">
        <v>14</v>
      </c>
      <c r="I172" s="76">
        <v>5</v>
      </c>
      <c r="J172" s="94">
        <v>3</v>
      </c>
      <c r="K172" s="110">
        <v>18</v>
      </c>
      <c r="L172" s="70"/>
      <c r="M172" s="66"/>
      <c r="N172" s="54">
        <f>E172+G172+I172+M172+K172</f>
        <v>23</v>
      </c>
      <c r="P172" s="16"/>
      <c r="Q172" s="17"/>
      <c r="R172" s="17"/>
    </row>
    <row r="173" spans="1:19" ht="14.4" x14ac:dyDescent="0.3">
      <c r="A173" s="51"/>
      <c r="B173" s="81" t="s">
        <v>111</v>
      </c>
      <c r="C173" s="52" t="s">
        <v>102</v>
      </c>
      <c r="D173" s="56">
        <v>2</v>
      </c>
      <c r="E173" s="76">
        <v>21</v>
      </c>
      <c r="F173" s="53"/>
      <c r="G173" s="76"/>
      <c r="H173" s="56"/>
      <c r="I173" s="98"/>
      <c r="J173" s="56"/>
      <c r="K173" s="98"/>
      <c r="L173" s="53"/>
      <c r="M173" s="54"/>
      <c r="N173" s="54">
        <f>E173+G173+I173+M173+K173</f>
        <v>21</v>
      </c>
      <c r="P173" s="16"/>
      <c r="Q173" s="17"/>
      <c r="R173" s="17"/>
    </row>
    <row r="174" spans="1:19" ht="13.8" x14ac:dyDescent="0.3">
      <c r="A174" s="51"/>
      <c r="B174" s="81" t="s">
        <v>254</v>
      </c>
      <c r="C174" s="57" t="s">
        <v>180</v>
      </c>
      <c r="D174" s="56"/>
      <c r="E174" s="76"/>
      <c r="F174" s="53"/>
      <c r="G174" s="76"/>
      <c r="H174" s="53">
        <v>10</v>
      </c>
      <c r="I174" s="76">
        <v>5</v>
      </c>
      <c r="J174" s="94">
        <v>4</v>
      </c>
      <c r="K174" s="110">
        <v>15</v>
      </c>
      <c r="L174" s="53"/>
      <c r="M174" s="54"/>
      <c r="N174" s="54">
        <f>E174+G174+I174+M174+K174</f>
        <v>20</v>
      </c>
    </row>
    <row r="175" spans="1:19" ht="13.8" x14ac:dyDescent="0.3">
      <c r="A175" s="51"/>
      <c r="B175" s="81" t="s">
        <v>250</v>
      </c>
      <c r="C175" s="57" t="s">
        <v>180</v>
      </c>
      <c r="D175" s="56">
        <v>14</v>
      </c>
      <c r="E175" s="76">
        <v>5</v>
      </c>
      <c r="F175" s="53"/>
      <c r="G175" s="76"/>
      <c r="H175" s="53">
        <v>5</v>
      </c>
      <c r="I175" s="76">
        <v>13</v>
      </c>
      <c r="J175" s="56"/>
      <c r="K175" s="98"/>
      <c r="L175" s="53"/>
      <c r="M175" s="54"/>
      <c r="N175" s="54">
        <f>E175+G175+I175+M175+K175</f>
        <v>18</v>
      </c>
    </row>
    <row r="176" spans="1:19" ht="13.8" x14ac:dyDescent="0.3">
      <c r="A176" s="51"/>
      <c r="B176" s="81" t="s">
        <v>112</v>
      </c>
      <c r="C176" s="52" t="s">
        <v>102</v>
      </c>
      <c r="D176" s="56">
        <v>3</v>
      </c>
      <c r="E176" s="76">
        <v>18</v>
      </c>
      <c r="F176" s="53"/>
      <c r="G176" s="76"/>
      <c r="H176" s="56"/>
      <c r="I176" s="98"/>
      <c r="J176" s="56"/>
      <c r="K176" s="98"/>
      <c r="L176" s="53"/>
      <c r="M176" s="54"/>
      <c r="N176" s="54">
        <f>E176+G176+I176+M176+K176</f>
        <v>18</v>
      </c>
    </row>
    <row r="177" spans="1:19" ht="13.8" x14ac:dyDescent="0.3">
      <c r="A177" s="51"/>
      <c r="B177" s="82" t="s">
        <v>298</v>
      </c>
      <c r="C177" s="60" t="s">
        <v>22</v>
      </c>
      <c r="D177" s="56"/>
      <c r="E177" s="76"/>
      <c r="F177" s="53"/>
      <c r="G177" s="76"/>
      <c r="H177" s="53">
        <v>11</v>
      </c>
      <c r="I177" s="76">
        <v>5</v>
      </c>
      <c r="J177" s="56">
        <v>6</v>
      </c>
      <c r="K177" s="98">
        <v>12</v>
      </c>
      <c r="L177" s="53"/>
      <c r="M177" s="54"/>
      <c r="N177" s="54">
        <f>E177+G177+I177+M177+K177</f>
        <v>17</v>
      </c>
    </row>
    <row r="178" spans="1:19" ht="13.8" x14ac:dyDescent="0.3">
      <c r="A178" s="51"/>
      <c r="B178" s="81" t="s">
        <v>256</v>
      </c>
      <c r="C178" s="52" t="s">
        <v>86</v>
      </c>
      <c r="D178" s="56">
        <v>5</v>
      </c>
      <c r="E178" s="76">
        <v>13</v>
      </c>
      <c r="F178" s="53"/>
      <c r="G178" s="76"/>
      <c r="H178" s="56"/>
      <c r="I178" s="98"/>
      <c r="J178" s="56"/>
      <c r="K178" s="98"/>
      <c r="L178" s="53"/>
      <c r="M178" s="54"/>
      <c r="N178" s="54">
        <f>E178+G178+I178+M178+K178</f>
        <v>13</v>
      </c>
    </row>
    <row r="179" spans="1:19" ht="13.8" x14ac:dyDescent="0.3">
      <c r="A179" s="51"/>
      <c r="B179" s="82" t="s">
        <v>299</v>
      </c>
      <c r="C179" s="60" t="s">
        <v>294</v>
      </c>
      <c r="D179" s="56"/>
      <c r="E179" s="76"/>
      <c r="F179" s="53"/>
      <c r="G179" s="76"/>
      <c r="H179" s="56"/>
      <c r="I179" s="98"/>
      <c r="J179" s="56">
        <v>7</v>
      </c>
      <c r="K179" s="98">
        <v>11</v>
      </c>
      <c r="L179" s="53"/>
      <c r="M179" s="54"/>
      <c r="N179" s="54">
        <f>E179+G179+I179+M179+K179</f>
        <v>11</v>
      </c>
    </row>
    <row r="180" spans="1:19" ht="13.8" x14ac:dyDescent="0.3">
      <c r="A180" s="51"/>
      <c r="B180" s="81" t="s">
        <v>191</v>
      </c>
      <c r="C180" s="52" t="s">
        <v>180</v>
      </c>
      <c r="D180" s="56"/>
      <c r="E180" s="76"/>
      <c r="F180" s="53">
        <v>7</v>
      </c>
      <c r="G180" s="76">
        <v>11</v>
      </c>
      <c r="H180" s="56"/>
      <c r="I180" s="98"/>
      <c r="J180" s="56"/>
      <c r="K180" s="98"/>
      <c r="L180" s="53"/>
      <c r="M180" s="54"/>
      <c r="N180" s="54">
        <f>E180+G180+I180+M180+K180</f>
        <v>11</v>
      </c>
    </row>
    <row r="181" spans="1:19" ht="13.8" x14ac:dyDescent="0.3">
      <c r="A181" s="51"/>
      <c r="B181" s="81" t="s">
        <v>251</v>
      </c>
      <c r="C181" s="53" t="s">
        <v>23</v>
      </c>
      <c r="D181" s="56"/>
      <c r="E181" s="76"/>
      <c r="F181" s="53"/>
      <c r="G181" s="76"/>
      <c r="H181" s="53">
        <v>7</v>
      </c>
      <c r="I181" s="76">
        <v>11</v>
      </c>
      <c r="J181" s="56"/>
      <c r="K181" s="98"/>
      <c r="L181" s="53"/>
      <c r="M181" s="54"/>
      <c r="N181" s="54">
        <f>E181+G181+I181+M181+K181</f>
        <v>11</v>
      </c>
    </row>
    <row r="182" spans="1:19" ht="13.8" x14ac:dyDescent="0.3">
      <c r="A182" s="51"/>
      <c r="B182" s="81" t="s">
        <v>117</v>
      </c>
      <c r="C182" s="57" t="s">
        <v>180</v>
      </c>
      <c r="D182" s="56">
        <v>10</v>
      </c>
      <c r="E182" s="76">
        <v>5</v>
      </c>
      <c r="F182" s="53"/>
      <c r="G182" s="76"/>
      <c r="H182" s="53">
        <v>13</v>
      </c>
      <c r="I182" s="76">
        <v>5</v>
      </c>
      <c r="J182" s="56"/>
      <c r="K182" s="98"/>
      <c r="L182" s="53"/>
      <c r="M182" s="54"/>
      <c r="N182" s="54">
        <f>E182+G182+I182+M182+K182</f>
        <v>10</v>
      </c>
    </row>
    <row r="183" spans="1:19" ht="13.8" x14ac:dyDescent="0.3">
      <c r="A183" s="51"/>
      <c r="B183" s="81" t="s">
        <v>115</v>
      </c>
      <c r="C183" s="52" t="s">
        <v>86</v>
      </c>
      <c r="D183" s="56">
        <v>8</v>
      </c>
      <c r="E183" s="76">
        <v>10</v>
      </c>
      <c r="F183" s="53"/>
      <c r="G183" s="76"/>
      <c r="H183" s="56"/>
      <c r="I183" s="98"/>
      <c r="J183" s="56"/>
      <c r="K183" s="98"/>
      <c r="L183" s="53"/>
      <c r="M183" s="54"/>
      <c r="N183" s="54">
        <f>E183+G183+I183+M183+K183</f>
        <v>10</v>
      </c>
      <c r="P183" s="13"/>
      <c r="Q183" s="29"/>
      <c r="R183" s="29"/>
      <c r="S183" s="13"/>
    </row>
    <row r="184" spans="1:19" ht="13.8" x14ac:dyDescent="0.3">
      <c r="A184" s="51"/>
      <c r="B184" s="81" t="s">
        <v>119</v>
      </c>
      <c r="C184" s="52" t="s">
        <v>86</v>
      </c>
      <c r="D184" s="56">
        <v>12</v>
      </c>
      <c r="E184" s="76">
        <v>5</v>
      </c>
      <c r="F184" s="53"/>
      <c r="G184" s="76"/>
      <c r="H184" s="56"/>
      <c r="I184" s="98"/>
      <c r="J184" s="56"/>
      <c r="K184" s="98"/>
      <c r="L184" s="53"/>
      <c r="M184" s="54"/>
      <c r="N184" s="54">
        <f>E184+G184+I184+M184+K184</f>
        <v>5</v>
      </c>
      <c r="P184" s="14"/>
      <c r="Q184" s="14"/>
      <c r="R184" s="14"/>
      <c r="S184" s="14"/>
    </row>
    <row r="185" spans="1:19" ht="13.8" x14ac:dyDescent="0.3">
      <c r="A185" s="51"/>
      <c r="B185" s="81" t="s">
        <v>118</v>
      </c>
      <c r="C185" s="52" t="s">
        <v>23</v>
      </c>
      <c r="D185" s="56">
        <v>11</v>
      </c>
      <c r="E185" s="76">
        <v>5</v>
      </c>
      <c r="F185" s="53"/>
      <c r="G185" s="76"/>
      <c r="H185" s="56"/>
      <c r="I185" s="98"/>
      <c r="J185" s="56"/>
      <c r="K185" s="98"/>
      <c r="L185" s="53"/>
      <c r="M185" s="54"/>
      <c r="N185" s="54">
        <f>E185+G185+I185+M185+K185</f>
        <v>5</v>
      </c>
      <c r="P185" s="13"/>
      <c r="Q185" s="29"/>
      <c r="R185" s="29"/>
      <c r="S185" s="13"/>
    </row>
    <row r="186" spans="1:19" ht="13.8" x14ac:dyDescent="0.3">
      <c r="A186" s="51"/>
      <c r="B186" s="81" t="s">
        <v>122</v>
      </c>
      <c r="C186" s="52" t="s">
        <v>37</v>
      </c>
      <c r="D186" s="56">
        <v>16</v>
      </c>
      <c r="E186" s="76">
        <v>5</v>
      </c>
      <c r="F186" s="53"/>
      <c r="G186" s="76"/>
      <c r="H186" s="56"/>
      <c r="I186" s="98"/>
      <c r="J186" s="56"/>
      <c r="K186" s="98"/>
      <c r="L186" s="53"/>
      <c r="M186" s="54"/>
      <c r="N186" s="54">
        <f>E186+G186+I186+M186+K186</f>
        <v>5</v>
      </c>
      <c r="P186" s="13"/>
      <c r="Q186" s="29"/>
      <c r="R186" s="29"/>
      <c r="S186" s="13"/>
    </row>
    <row r="187" spans="1:19" ht="13.8" x14ac:dyDescent="0.3">
      <c r="A187" s="51"/>
      <c r="B187" s="81" t="s">
        <v>120</v>
      </c>
      <c r="C187" s="52" t="s">
        <v>86</v>
      </c>
      <c r="D187" s="56">
        <v>13</v>
      </c>
      <c r="E187" s="76">
        <v>5</v>
      </c>
      <c r="F187" s="53"/>
      <c r="G187" s="76"/>
      <c r="H187" s="56"/>
      <c r="I187" s="98"/>
      <c r="J187" s="56"/>
      <c r="K187" s="98"/>
      <c r="L187" s="53"/>
      <c r="M187" s="54"/>
      <c r="N187" s="54">
        <f>E187+G187+I187+M187+K187</f>
        <v>5</v>
      </c>
      <c r="P187" s="13"/>
      <c r="Q187" s="29"/>
      <c r="R187" s="29"/>
      <c r="S187" s="13"/>
    </row>
    <row r="188" spans="1:19" ht="13.8" x14ac:dyDescent="0.3">
      <c r="A188" s="51"/>
      <c r="B188" s="81" t="s">
        <v>116</v>
      </c>
      <c r="C188" s="52" t="s">
        <v>86</v>
      </c>
      <c r="D188" s="56">
        <v>9</v>
      </c>
      <c r="E188" s="76">
        <v>5</v>
      </c>
      <c r="F188" s="53"/>
      <c r="G188" s="76"/>
      <c r="H188" s="56"/>
      <c r="I188" s="98"/>
      <c r="J188" s="56"/>
      <c r="K188" s="98"/>
      <c r="L188" s="53"/>
      <c r="M188" s="54"/>
      <c r="N188" s="54">
        <f>E188+G188+I188+M188+K188</f>
        <v>5</v>
      </c>
    </row>
    <row r="189" spans="1:19" ht="13.8" x14ac:dyDescent="0.3">
      <c r="A189" s="51"/>
      <c r="B189" s="81" t="s">
        <v>253</v>
      </c>
      <c r="C189" s="53" t="s">
        <v>23</v>
      </c>
      <c r="D189" s="56"/>
      <c r="E189" s="76"/>
      <c r="F189" s="53"/>
      <c r="G189" s="76"/>
      <c r="H189" s="53">
        <v>9</v>
      </c>
      <c r="I189" s="76">
        <v>5</v>
      </c>
      <c r="J189" s="56"/>
      <c r="K189" s="98"/>
      <c r="L189" s="53"/>
      <c r="M189" s="54"/>
      <c r="N189" s="54">
        <f>E189+G189+I189+M189+K189</f>
        <v>5</v>
      </c>
    </row>
    <row r="190" spans="1:19" ht="13.8" x14ac:dyDescent="0.3">
      <c r="A190" s="51"/>
      <c r="B190" s="81" t="s">
        <v>255</v>
      </c>
      <c r="C190" s="57" t="s">
        <v>21</v>
      </c>
      <c r="D190" s="56"/>
      <c r="E190" s="76"/>
      <c r="F190" s="53"/>
      <c r="G190" s="76"/>
      <c r="H190" s="53">
        <v>12</v>
      </c>
      <c r="I190" s="76">
        <v>5</v>
      </c>
      <c r="J190" s="56"/>
      <c r="K190" s="98"/>
      <c r="L190" s="53"/>
      <c r="M190" s="54"/>
      <c r="N190" s="54">
        <f>E190+G190+I190+M190+K190</f>
        <v>5</v>
      </c>
    </row>
    <row r="191" spans="1:19" ht="13.8" x14ac:dyDescent="0.3">
      <c r="A191" s="68"/>
      <c r="B191" s="81" t="s">
        <v>121</v>
      </c>
      <c r="C191" s="52" t="s">
        <v>86</v>
      </c>
      <c r="D191" s="56">
        <v>15</v>
      </c>
      <c r="E191" s="76">
        <v>5</v>
      </c>
      <c r="F191" s="53"/>
      <c r="G191" s="76"/>
      <c r="H191" s="56"/>
      <c r="I191" s="98"/>
      <c r="J191" s="56"/>
      <c r="K191" s="98"/>
      <c r="L191" s="53"/>
      <c r="M191" s="54"/>
      <c r="N191" s="54">
        <f>E191+G191+I191+M191+K191</f>
        <v>5</v>
      </c>
    </row>
    <row r="192" spans="1:19" s="9" customFormat="1" ht="13.8" x14ac:dyDescent="0.3">
      <c r="A192" s="68"/>
      <c r="B192" s="81" t="s">
        <v>126</v>
      </c>
      <c r="C192" s="52" t="s">
        <v>23</v>
      </c>
      <c r="D192" s="56">
        <v>23</v>
      </c>
      <c r="E192" s="76">
        <v>0</v>
      </c>
      <c r="F192" s="53"/>
      <c r="G192" s="76"/>
      <c r="H192" s="56"/>
      <c r="I192" s="98"/>
      <c r="J192" s="56"/>
      <c r="K192" s="98"/>
      <c r="L192" s="53"/>
      <c r="M192" s="54"/>
      <c r="N192" s="54">
        <f>E192+G192+I192+M192+K192</f>
        <v>0</v>
      </c>
    </row>
    <row r="193" spans="1:18" s="9" customFormat="1" ht="13.8" x14ac:dyDescent="0.3">
      <c r="A193" s="68"/>
      <c r="B193" s="81" t="s">
        <v>257</v>
      </c>
      <c r="C193" s="52" t="s">
        <v>37</v>
      </c>
      <c r="D193" s="56">
        <v>18</v>
      </c>
      <c r="E193" s="76">
        <v>0</v>
      </c>
      <c r="F193" s="53"/>
      <c r="G193" s="76"/>
      <c r="H193" s="56"/>
      <c r="I193" s="98"/>
      <c r="J193" s="56"/>
      <c r="K193" s="98"/>
      <c r="L193" s="53"/>
      <c r="M193" s="54"/>
      <c r="N193" s="54">
        <f>E193+G193+I193+M193+K193</f>
        <v>0</v>
      </c>
    </row>
    <row r="194" spans="1:18" s="9" customFormat="1" ht="13.8" x14ac:dyDescent="0.3">
      <c r="A194" s="68"/>
      <c r="B194" s="81" t="s">
        <v>124</v>
      </c>
      <c r="C194" s="52" t="s">
        <v>37</v>
      </c>
      <c r="D194" s="56">
        <v>21</v>
      </c>
      <c r="E194" s="76">
        <v>0</v>
      </c>
      <c r="F194" s="53"/>
      <c r="G194" s="76"/>
      <c r="H194" s="56"/>
      <c r="I194" s="98"/>
      <c r="J194" s="56"/>
      <c r="K194" s="98"/>
      <c r="L194" s="53"/>
      <c r="M194" s="54"/>
      <c r="N194" s="54">
        <f>E194+G194+I194+M194+K194</f>
        <v>0</v>
      </c>
    </row>
    <row r="195" spans="1:18" s="9" customFormat="1" ht="13.8" x14ac:dyDescent="0.3">
      <c r="A195" s="68"/>
      <c r="B195" s="81" t="s">
        <v>123</v>
      </c>
      <c r="C195" s="52" t="s">
        <v>22</v>
      </c>
      <c r="D195" s="56">
        <v>17</v>
      </c>
      <c r="E195" s="76">
        <v>0</v>
      </c>
      <c r="F195" s="53"/>
      <c r="G195" s="76"/>
      <c r="H195" s="56"/>
      <c r="I195" s="98"/>
      <c r="J195" s="56"/>
      <c r="K195" s="98"/>
      <c r="L195" s="53"/>
      <c r="M195" s="54"/>
      <c r="N195" s="54">
        <f>E195+G195+I195+M195+K195</f>
        <v>0</v>
      </c>
    </row>
    <row r="196" spans="1:18" s="9" customFormat="1" ht="13.8" x14ac:dyDescent="0.3">
      <c r="A196" s="68"/>
      <c r="B196" s="81" t="s">
        <v>127</v>
      </c>
      <c r="C196" s="52" t="s">
        <v>37</v>
      </c>
      <c r="D196" s="56">
        <v>24</v>
      </c>
      <c r="E196" s="76">
        <v>0</v>
      </c>
      <c r="F196" s="53"/>
      <c r="G196" s="76"/>
      <c r="H196" s="56"/>
      <c r="I196" s="98"/>
      <c r="J196" s="56"/>
      <c r="K196" s="98"/>
      <c r="L196" s="53"/>
      <c r="M196" s="54"/>
      <c r="N196" s="54">
        <f>E196+G196+I196+M196+K196</f>
        <v>0</v>
      </c>
    </row>
    <row r="197" spans="1:18" s="9" customFormat="1" ht="13.8" x14ac:dyDescent="0.3">
      <c r="A197" s="68"/>
      <c r="B197" s="81" t="s">
        <v>129</v>
      </c>
      <c r="C197" s="52" t="s">
        <v>21</v>
      </c>
      <c r="D197" s="56">
        <v>26</v>
      </c>
      <c r="E197" s="76">
        <v>0</v>
      </c>
      <c r="F197" s="53"/>
      <c r="G197" s="76"/>
      <c r="H197" s="56"/>
      <c r="I197" s="98"/>
      <c r="J197" s="56"/>
      <c r="K197" s="98"/>
      <c r="L197" s="53"/>
      <c r="M197" s="54"/>
      <c r="N197" s="54">
        <f>E197+G197+I197+M197+K197</f>
        <v>0</v>
      </c>
    </row>
    <row r="198" spans="1:18" s="9" customFormat="1" ht="13.8" x14ac:dyDescent="0.3">
      <c r="A198" s="68"/>
      <c r="B198" s="81" t="s">
        <v>128</v>
      </c>
      <c r="C198" s="52" t="s">
        <v>23</v>
      </c>
      <c r="D198" s="56">
        <v>25</v>
      </c>
      <c r="E198" s="76">
        <v>0</v>
      </c>
      <c r="F198" s="53"/>
      <c r="G198" s="76"/>
      <c r="H198" s="56"/>
      <c r="I198" s="98"/>
      <c r="J198" s="56"/>
      <c r="K198" s="98"/>
      <c r="L198" s="53"/>
      <c r="M198" s="54"/>
      <c r="N198" s="54">
        <f>E198+G198+I198+M198+K198</f>
        <v>0</v>
      </c>
    </row>
    <row r="199" spans="1:18" s="9" customFormat="1" ht="13.8" x14ac:dyDescent="0.3">
      <c r="A199" s="68"/>
      <c r="B199" s="81"/>
      <c r="C199" s="52"/>
      <c r="D199" s="56"/>
      <c r="E199" s="76"/>
      <c r="F199" s="53"/>
      <c r="G199" s="76"/>
      <c r="H199" s="56"/>
      <c r="I199" s="98"/>
      <c r="J199" s="56"/>
      <c r="K199" s="98"/>
      <c r="L199" s="53"/>
      <c r="M199" s="54"/>
      <c r="N199" s="54">
        <f>E199+G199+I199+M199+K199</f>
        <v>0</v>
      </c>
    </row>
    <row r="200" spans="1:18" s="9" customFormat="1" ht="13.8" x14ac:dyDescent="0.3">
      <c r="A200" s="68"/>
      <c r="B200" s="84"/>
      <c r="C200" s="75"/>
      <c r="D200" s="59"/>
      <c r="E200" s="106"/>
      <c r="F200" s="55"/>
      <c r="G200" s="106"/>
      <c r="H200" s="59"/>
      <c r="I200" s="107"/>
      <c r="J200" s="59"/>
      <c r="K200" s="107"/>
      <c r="L200" s="55"/>
      <c r="M200" s="58"/>
      <c r="N200" s="58"/>
    </row>
    <row r="201" spans="1:18" ht="13.8" x14ac:dyDescent="0.3">
      <c r="A201" s="51" t="s">
        <v>12</v>
      </c>
      <c r="B201" s="81"/>
      <c r="C201" s="75"/>
      <c r="D201" s="59"/>
      <c r="E201" s="106"/>
      <c r="F201" s="55"/>
      <c r="G201" s="106"/>
      <c r="H201" s="59"/>
      <c r="I201" s="107"/>
      <c r="J201" s="59"/>
      <c r="K201" s="107"/>
      <c r="L201" s="55"/>
      <c r="M201" s="58"/>
      <c r="N201" s="58"/>
    </row>
    <row r="202" spans="1:18" ht="13.8" x14ac:dyDescent="0.3">
      <c r="A202" s="71"/>
      <c r="B202" s="73"/>
      <c r="C202" s="72"/>
      <c r="D202" s="72"/>
      <c r="E202" s="102"/>
      <c r="F202" s="74"/>
      <c r="G202" s="103"/>
      <c r="H202" s="74"/>
      <c r="I202" s="103"/>
      <c r="J202" s="74"/>
      <c r="K202" s="103"/>
      <c r="L202" s="74"/>
      <c r="M202" s="71"/>
      <c r="N202" s="71"/>
    </row>
    <row r="203" spans="1:18" ht="13.8" x14ac:dyDescent="0.3">
      <c r="A203" s="51"/>
      <c r="B203" s="81"/>
      <c r="C203" s="65"/>
      <c r="D203" s="65"/>
      <c r="E203" s="100"/>
      <c r="F203" s="65"/>
      <c r="G203" s="100"/>
      <c r="H203" s="65"/>
      <c r="I203" s="100"/>
      <c r="J203" s="65"/>
      <c r="K203" s="100"/>
      <c r="L203" s="65"/>
      <c r="M203" s="51"/>
      <c r="N203" s="51"/>
    </row>
    <row r="204" spans="1:18" ht="14.4" x14ac:dyDescent="0.3">
      <c r="A204" s="51"/>
      <c r="B204" s="81" t="s">
        <v>62</v>
      </c>
      <c r="C204" s="53" t="s">
        <v>24</v>
      </c>
      <c r="D204" s="56">
        <v>1</v>
      </c>
      <c r="E204" s="76">
        <v>25</v>
      </c>
      <c r="F204" s="56">
        <v>1</v>
      </c>
      <c r="G204" s="76">
        <v>25</v>
      </c>
      <c r="H204" s="53">
        <v>2</v>
      </c>
      <c r="I204" s="76">
        <v>21</v>
      </c>
      <c r="J204" s="94">
        <v>1</v>
      </c>
      <c r="K204" s="110">
        <v>25</v>
      </c>
      <c r="L204" s="53"/>
      <c r="M204" s="54"/>
      <c r="N204" s="54">
        <f>E204+G204+I204+M204+K204-I204</f>
        <v>75</v>
      </c>
      <c r="P204" s="16"/>
      <c r="Q204" s="17"/>
      <c r="R204" s="17"/>
    </row>
    <row r="205" spans="1:18" ht="14.4" x14ac:dyDescent="0.3">
      <c r="A205" s="51"/>
      <c r="B205" s="81" t="s">
        <v>67</v>
      </c>
      <c r="C205" s="53" t="s">
        <v>21</v>
      </c>
      <c r="D205" s="53">
        <v>9</v>
      </c>
      <c r="E205" s="98">
        <v>5</v>
      </c>
      <c r="F205" s="56">
        <v>2</v>
      </c>
      <c r="G205" s="76">
        <v>21</v>
      </c>
      <c r="H205" s="53">
        <v>6</v>
      </c>
      <c r="I205" s="76">
        <v>12</v>
      </c>
      <c r="J205" s="94">
        <v>5</v>
      </c>
      <c r="K205" s="110">
        <v>13</v>
      </c>
      <c r="L205" s="53"/>
      <c r="M205" s="54"/>
      <c r="N205" s="54">
        <f>E205+G205+I205+M205+K205-E205</f>
        <v>46</v>
      </c>
      <c r="P205" s="16"/>
      <c r="Q205" s="17"/>
      <c r="R205" s="17"/>
    </row>
    <row r="206" spans="1:18" ht="14.4" x14ac:dyDescent="0.3">
      <c r="A206" s="51"/>
      <c r="B206" s="81" t="s">
        <v>2</v>
      </c>
      <c r="C206" s="53" t="s">
        <v>23</v>
      </c>
      <c r="D206" s="56">
        <v>2</v>
      </c>
      <c r="E206" s="76">
        <v>21</v>
      </c>
      <c r="F206" s="53"/>
      <c r="G206" s="76"/>
      <c r="H206" s="53">
        <v>1</v>
      </c>
      <c r="I206" s="76">
        <v>25</v>
      </c>
      <c r="J206" s="53"/>
      <c r="K206" s="76"/>
      <c r="L206" s="53"/>
      <c r="M206" s="54"/>
      <c r="N206" s="54">
        <f>E206+G206+I206+M206+K206</f>
        <v>46</v>
      </c>
      <c r="P206" s="16"/>
      <c r="Q206" s="17"/>
      <c r="R206" s="17"/>
    </row>
    <row r="207" spans="1:18" ht="14.4" x14ac:dyDescent="0.3">
      <c r="A207" s="51"/>
      <c r="B207" s="81" t="s">
        <v>192</v>
      </c>
      <c r="C207" s="52" t="s">
        <v>180</v>
      </c>
      <c r="D207" s="56"/>
      <c r="E207" s="98"/>
      <c r="F207" s="53">
        <v>3</v>
      </c>
      <c r="G207" s="98">
        <v>18</v>
      </c>
      <c r="H207" s="53"/>
      <c r="I207" s="76"/>
      <c r="J207" s="94">
        <v>2</v>
      </c>
      <c r="K207" s="110">
        <v>21</v>
      </c>
      <c r="L207" s="53"/>
      <c r="M207" s="54"/>
      <c r="N207" s="54">
        <f>E207+G207+I207+M207+K207</f>
        <v>39</v>
      </c>
      <c r="P207" s="16"/>
      <c r="Q207" s="17"/>
      <c r="R207" s="17"/>
    </row>
    <row r="208" spans="1:18" ht="14.4" x14ac:dyDescent="0.3">
      <c r="A208" s="51"/>
      <c r="B208" s="81" t="s">
        <v>259</v>
      </c>
      <c r="C208" s="57" t="s">
        <v>184</v>
      </c>
      <c r="D208" s="53"/>
      <c r="E208" s="76"/>
      <c r="F208" s="56">
        <v>5</v>
      </c>
      <c r="G208" s="76">
        <v>13</v>
      </c>
      <c r="H208" s="53">
        <v>4</v>
      </c>
      <c r="I208" s="76">
        <v>15</v>
      </c>
      <c r="J208" s="53"/>
      <c r="K208" s="76"/>
      <c r="L208" s="53"/>
      <c r="M208" s="54"/>
      <c r="N208" s="54">
        <f>E208+G208+I208+M208+K208</f>
        <v>28</v>
      </c>
      <c r="P208" s="16"/>
      <c r="Q208" s="17"/>
      <c r="R208" s="17"/>
    </row>
    <row r="209" spans="1:20" ht="14.4" x14ac:dyDescent="0.3">
      <c r="A209" s="51"/>
      <c r="B209" s="81" t="s">
        <v>63</v>
      </c>
      <c r="C209" s="53" t="s">
        <v>37</v>
      </c>
      <c r="D209" s="56">
        <v>4</v>
      </c>
      <c r="E209" s="76">
        <v>15</v>
      </c>
      <c r="F209" s="56">
        <v>7</v>
      </c>
      <c r="G209" s="76">
        <v>11</v>
      </c>
      <c r="H209" s="53"/>
      <c r="I209" s="76"/>
      <c r="J209" s="53"/>
      <c r="K209" s="76"/>
      <c r="L209" s="53"/>
      <c r="M209" s="54"/>
      <c r="N209" s="54">
        <f>E209+G209+I209+M209+K209</f>
        <v>26</v>
      </c>
      <c r="P209" s="16"/>
      <c r="Q209" s="17"/>
      <c r="R209" s="17"/>
    </row>
    <row r="210" spans="1:20" ht="14.4" x14ac:dyDescent="0.3">
      <c r="A210" s="51"/>
      <c r="B210" s="81" t="s">
        <v>64</v>
      </c>
      <c r="C210" s="53" t="s">
        <v>24</v>
      </c>
      <c r="D210" s="53">
        <v>6</v>
      </c>
      <c r="E210" s="98">
        <v>12</v>
      </c>
      <c r="F210" s="53"/>
      <c r="G210" s="76"/>
      <c r="H210" s="53">
        <v>7</v>
      </c>
      <c r="I210" s="76">
        <v>11</v>
      </c>
      <c r="J210" s="53"/>
      <c r="K210" s="76"/>
      <c r="L210" s="53"/>
      <c r="M210" s="54"/>
      <c r="N210" s="54">
        <f>E210+G210+I210+M210+K210</f>
        <v>23</v>
      </c>
      <c r="P210" s="16"/>
      <c r="Q210" s="17"/>
      <c r="R210" s="17"/>
      <c r="S210" s="13"/>
      <c r="T210" s="13"/>
    </row>
    <row r="211" spans="1:20" ht="14.4" x14ac:dyDescent="0.3">
      <c r="A211" s="51"/>
      <c r="B211" s="81" t="s">
        <v>263</v>
      </c>
      <c r="C211" s="57" t="s">
        <v>184</v>
      </c>
      <c r="D211" s="53"/>
      <c r="E211" s="76"/>
      <c r="F211" s="56">
        <v>4</v>
      </c>
      <c r="G211" s="76">
        <v>15</v>
      </c>
      <c r="H211" s="53">
        <v>10</v>
      </c>
      <c r="I211" s="76">
        <v>5</v>
      </c>
      <c r="J211" s="53"/>
      <c r="K211" s="76"/>
      <c r="L211" s="53"/>
      <c r="M211" s="54"/>
      <c r="N211" s="54">
        <f>E211+G211+I211+M211+K211</f>
        <v>20</v>
      </c>
      <c r="P211" s="16"/>
      <c r="Q211" s="17"/>
      <c r="R211" s="17"/>
      <c r="S211" s="13"/>
      <c r="T211" s="13"/>
    </row>
    <row r="212" spans="1:20" ht="14.4" x14ac:dyDescent="0.3">
      <c r="A212" s="51"/>
      <c r="B212" s="81" t="s">
        <v>200</v>
      </c>
      <c r="C212" s="52" t="s">
        <v>24</v>
      </c>
      <c r="D212" s="53"/>
      <c r="E212" s="76"/>
      <c r="F212" s="56">
        <v>16</v>
      </c>
      <c r="G212" s="98">
        <v>5</v>
      </c>
      <c r="H212" s="53">
        <v>16</v>
      </c>
      <c r="I212" s="76">
        <v>5</v>
      </c>
      <c r="J212" s="94">
        <v>8</v>
      </c>
      <c r="K212" s="110">
        <v>10</v>
      </c>
      <c r="L212" s="53"/>
      <c r="M212" s="54"/>
      <c r="N212" s="54">
        <f>E212+G212+I212+M212+K212</f>
        <v>20</v>
      </c>
      <c r="P212" s="16"/>
      <c r="Q212" s="17"/>
      <c r="R212" s="17"/>
      <c r="S212" s="13"/>
      <c r="T212" s="13"/>
    </row>
    <row r="213" spans="1:20" ht="14.4" x14ac:dyDescent="0.3">
      <c r="A213" s="51"/>
      <c r="B213" s="82" t="s">
        <v>300</v>
      </c>
      <c r="C213" s="52" t="s">
        <v>24</v>
      </c>
      <c r="D213" s="56"/>
      <c r="E213" s="98"/>
      <c r="F213" s="53"/>
      <c r="G213" s="76"/>
      <c r="H213" s="53"/>
      <c r="I213" s="76"/>
      <c r="J213" s="94">
        <v>3</v>
      </c>
      <c r="K213" s="110">
        <v>18</v>
      </c>
      <c r="L213" s="53"/>
      <c r="M213" s="54"/>
      <c r="N213" s="54">
        <f>E213+G213+I213+M213+K213</f>
        <v>18</v>
      </c>
      <c r="P213" s="16"/>
      <c r="Q213" s="17"/>
      <c r="R213" s="17"/>
      <c r="S213" s="13"/>
      <c r="T213" s="13"/>
    </row>
    <row r="214" spans="1:20" ht="14.4" x14ac:dyDescent="0.3">
      <c r="A214" s="51"/>
      <c r="B214" s="81" t="s">
        <v>1</v>
      </c>
      <c r="C214" s="53" t="s">
        <v>23</v>
      </c>
      <c r="D214" s="53">
        <v>3</v>
      </c>
      <c r="E214" s="98">
        <v>18</v>
      </c>
      <c r="F214" s="53"/>
      <c r="G214" s="76"/>
      <c r="H214" s="56"/>
      <c r="I214" s="98"/>
      <c r="J214" s="56"/>
      <c r="K214" s="98"/>
      <c r="L214" s="53"/>
      <c r="M214" s="54"/>
      <c r="N214" s="54">
        <f>E214+G214+I214+M214+K214</f>
        <v>18</v>
      </c>
      <c r="P214" s="16"/>
      <c r="Q214" s="17"/>
      <c r="R214" s="17"/>
      <c r="S214" s="13"/>
      <c r="T214" s="13"/>
    </row>
    <row r="215" spans="1:20" ht="14.4" x14ac:dyDescent="0.3">
      <c r="A215" s="51"/>
      <c r="B215" s="81" t="s">
        <v>66</v>
      </c>
      <c r="C215" s="53" t="s">
        <v>24</v>
      </c>
      <c r="D215" s="56">
        <v>8</v>
      </c>
      <c r="E215" s="98">
        <v>10</v>
      </c>
      <c r="F215" s="56">
        <v>10</v>
      </c>
      <c r="G215" s="98">
        <v>5</v>
      </c>
      <c r="H215" s="53"/>
      <c r="I215" s="76"/>
      <c r="J215" s="53"/>
      <c r="K215" s="76"/>
      <c r="L215" s="53"/>
      <c r="M215" s="54"/>
      <c r="N215" s="54">
        <f>E215+G215+I215+M215+K215</f>
        <v>15</v>
      </c>
      <c r="P215" s="16"/>
      <c r="Q215" s="17"/>
      <c r="R215" s="17"/>
      <c r="S215" s="13"/>
      <c r="T215" s="13"/>
    </row>
    <row r="216" spans="1:20" ht="13.8" x14ac:dyDescent="0.3">
      <c r="A216" s="51"/>
      <c r="B216" s="81" t="s">
        <v>262</v>
      </c>
      <c r="C216" s="57" t="s">
        <v>184</v>
      </c>
      <c r="D216" s="53"/>
      <c r="E216" s="76"/>
      <c r="F216" s="56">
        <v>8</v>
      </c>
      <c r="G216" s="98">
        <v>10</v>
      </c>
      <c r="H216" s="53">
        <v>9</v>
      </c>
      <c r="I216" s="76">
        <v>5</v>
      </c>
      <c r="J216" s="53"/>
      <c r="K216" s="76"/>
      <c r="L216" s="53"/>
      <c r="M216" s="54"/>
      <c r="N216" s="54">
        <f>E216+G216+I216+M216+K216</f>
        <v>15</v>
      </c>
      <c r="Q216" s="29"/>
      <c r="R216" s="29"/>
      <c r="S216" s="13"/>
      <c r="T216" s="13"/>
    </row>
    <row r="217" spans="1:20" ht="13.8" x14ac:dyDescent="0.3">
      <c r="A217" s="51"/>
      <c r="B217" s="81" t="s">
        <v>261</v>
      </c>
      <c r="C217" s="53" t="s">
        <v>23</v>
      </c>
      <c r="D217" s="56">
        <v>11</v>
      </c>
      <c r="E217" s="76">
        <v>5</v>
      </c>
      <c r="F217" s="53"/>
      <c r="G217" s="76"/>
      <c r="H217" s="53">
        <v>8</v>
      </c>
      <c r="I217" s="76">
        <v>10</v>
      </c>
      <c r="J217" s="53"/>
      <c r="K217" s="76"/>
      <c r="L217" s="53"/>
      <c r="M217" s="54"/>
      <c r="N217" s="54">
        <f>E217+G217+I217+M217+K217</f>
        <v>15</v>
      </c>
      <c r="Q217" s="29"/>
      <c r="R217" s="29"/>
      <c r="S217" s="13"/>
      <c r="T217" s="13"/>
    </row>
    <row r="218" spans="1:20" ht="13.8" x14ac:dyDescent="0.3">
      <c r="A218" s="51"/>
      <c r="B218" s="82" t="s">
        <v>301</v>
      </c>
      <c r="C218" s="52" t="s">
        <v>22</v>
      </c>
      <c r="D218" s="56"/>
      <c r="E218" s="98"/>
      <c r="F218" s="53"/>
      <c r="G218" s="76"/>
      <c r="H218" s="53"/>
      <c r="I218" s="76"/>
      <c r="J218" s="94">
        <v>4</v>
      </c>
      <c r="K218" s="110">
        <v>15</v>
      </c>
      <c r="L218" s="53"/>
      <c r="M218" s="54"/>
      <c r="N218" s="54">
        <f>E218+G218+I218+M218+K218</f>
        <v>15</v>
      </c>
      <c r="Q218" s="29"/>
      <c r="R218" s="29"/>
      <c r="S218" s="13"/>
      <c r="T218" s="13"/>
    </row>
    <row r="219" spans="1:20" ht="13.8" x14ac:dyDescent="0.3">
      <c r="A219" s="51"/>
      <c r="B219" s="81" t="s">
        <v>258</v>
      </c>
      <c r="C219" s="53" t="s">
        <v>23</v>
      </c>
      <c r="D219" s="56">
        <v>5</v>
      </c>
      <c r="E219" s="76">
        <v>13</v>
      </c>
      <c r="F219" s="53"/>
      <c r="G219" s="76"/>
      <c r="H219" s="53"/>
      <c r="I219" s="76"/>
      <c r="J219" s="53"/>
      <c r="K219" s="76"/>
      <c r="L219" s="53"/>
      <c r="M219" s="54"/>
      <c r="N219" s="54">
        <f>E219+G219+I219+M219+K219</f>
        <v>13</v>
      </c>
      <c r="Q219" s="13"/>
      <c r="R219" s="13"/>
      <c r="S219" s="13"/>
      <c r="T219" s="13"/>
    </row>
    <row r="220" spans="1:20" ht="13.8" x14ac:dyDescent="0.3">
      <c r="A220" s="51"/>
      <c r="B220" s="81" t="s">
        <v>260</v>
      </c>
      <c r="C220" s="57" t="s">
        <v>222</v>
      </c>
      <c r="D220" s="53"/>
      <c r="E220" s="76"/>
      <c r="F220" s="56"/>
      <c r="G220" s="98"/>
      <c r="H220" s="53">
        <v>5</v>
      </c>
      <c r="I220" s="76">
        <v>13</v>
      </c>
      <c r="J220" s="53"/>
      <c r="K220" s="76"/>
      <c r="L220" s="53"/>
      <c r="M220" s="54"/>
      <c r="N220" s="54">
        <f>E220+G220+I220+M220+K220</f>
        <v>13</v>
      </c>
      <c r="Q220" s="13"/>
      <c r="R220" s="13"/>
      <c r="S220" s="13"/>
      <c r="T220" s="13"/>
    </row>
    <row r="221" spans="1:20" ht="13.8" x14ac:dyDescent="0.3">
      <c r="A221" s="51"/>
      <c r="B221" s="82" t="s">
        <v>302</v>
      </c>
      <c r="C221" s="52" t="s">
        <v>24</v>
      </c>
      <c r="D221" s="56"/>
      <c r="E221" s="98"/>
      <c r="F221" s="53"/>
      <c r="G221" s="76"/>
      <c r="H221" s="53"/>
      <c r="I221" s="76"/>
      <c r="J221" s="94">
        <v>6</v>
      </c>
      <c r="K221" s="110">
        <v>12</v>
      </c>
      <c r="L221" s="53"/>
      <c r="M221" s="54"/>
      <c r="N221" s="54">
        <f>E221+G221+I221+M221+K221</f>
        <v>12</v>
      </c>
      <c r="Q221" s="13"/>
      <c r="R221" s="13"/>
      <c r="S221" s="13"/>
      <c r="T221" s="13"/>
    </row>
    <row r="222" spans="1:20" ht="13.8" x14ac:dyDescent="0.3">
      <c r="A222" s="51"/>
      <c r="B222" s="81" t="s">
        <v>193</v>
      </c>
      <c r="C222" s="52" t="s">
        <v>22</v>
      </c>
      <c r="D222" s="56"/>
      <c r="E222" s="98"/>
      <c r="F222" s="53">
        <v>6</v>
      </c>
      <c r="G222" s="98">
        <v>12</v>
      </c>
      <c r="H222" s="53"/>
      <c r="I222" s="76"/>
      <c r="J222" s="53"/>
      <c r="K222" s="76"/>
      <c r="L222" s="53"/>
      <c r="M222" s="54"/>
      <c r="N222" s="54">
        <f>E222+G222+I222+M222+K222</f>
        <v>12</v>
      </c>
      <c r="Q222" s="13"/>
      <c r="R222" s="13"/>
      <c r="S222" s="13"/>
      <c r="T222" s="13"/>
    </row>
    <row r="223" spans="1:20" ht="13.8" x14ac:dyDescent="0.3">
      <c r="A223" s="51"/>
      <c r="B223" s="82" t="s">
        <v>303</v>
      </c>
      <c r="C223" s="52" t="s">
        <v>24</v>
      </c>
      <c r="D223" s="56"/>
      <c r="E223" s="98"/>
      <c r="F223" s="53"/>
      <c r="G223" s="76"/>
      <c r="H223" s="53"/>
      <c r="I223" s="76"/>
      <c r="J223" s="94">
        <v>7</v>
      </c>
      <c r="K223" s="110">
        <v>11</v>
      </c>
      <c r="L223" s="53"/>
      <c r="M223" s="54"/>
      <c r="N223" s="54">
        <f>E223+G223+I223+M223+K223</f>
        <v>11</v>
      </c>
      <c r="Q223" s="13"/>
      <c r="R223" s="13"/>
      <c r="S223" s="13"/>
      <c r="T223" s="13"/>
    </row>
    <row r="224" spans="1:20" ht="13.8" x14ac:dyDescent="0.3">
      <c r="A224" s="51"/>
      <c r="B224" s="81" t="s">
        <v>65</v>
      </c>
      <c r="C224" s="53" t="s">
        <v>21</v>
      </c>
      <c r="D224" s="56">
        <v>7</v>
      </c>
      <c r="E224" s="76">
        <v>11</v>
      </c>
      <c r="F224" s="53"/>
      <c r="G224" s="76"/>
      <c r="H224" s="53"/>
      <c r="I224" s="76"/>
      <c r="J224" s="53"/>
      <c r="K224" s="76"/>
      <c r="L224" s="53"/>
      <c r="M224" s="54"/>
      <c r="N224" s="54">
        <f>E224+G224+I224+M224+K224</f>
        <v>11</v>
      </c>
    </row>
    <row r="225" spans="1:18" ht="13.8" x14ac:dyDescent="0.3">
      <c r="A225" s="51"/>
      <c r="B225" s="81" t="s">
        <v>195</v>
      </c>
      <c r="C225" s="52" t="s">
        <v>23</v>
      </c>
      <c r="D225" s="56"/>
      <c r="E225" s="98"/>
      <c r="F225" s="56">
        <v>11</v>
      </c>
      <c r="G225" s="76">
        <v>5</v>
      </c>
      <c r="H225" s="53">
        <v>12</v>
      </c>
      <c r="I225" s="76">
        <v>5</v>
      </c>
      <c r="J225" s="53"/>
      <c r="K225" s="76"/>
      <c r="L225" s="53"/>
      <c r="M225" s="54"/>
      <c r="N225" s="54">
        <f>E225+G225+I225+M225+K225</f>
        <v>10</v>
      </c>
    </row>
    <row r="226" spans="1:18" ht="13.8" x14ac:dyDescent="0.3">
      <c r="A226" s="51"/>
      <c r="B226" s="81" t="s">
        <v>264</v>
      </c>
      <c r="C226" s="53" t="s">
        <v>23</v>
      </c>
      <c r="D226" s="53"/>
      <c r="E226" s="76"/>
      <c r="F226" s="56"/>
      <c r="G226" s="98"/>
      <c r="H226" s="53">
        <v>11</v>
      </c>
      <c r="I226" s="76">
        <v>5</v>
      </c>
      <c r="J226" s="53"/>
      <c r="K226" s="76"/>
      <c r="L226" s="53"/>
      <c r="M226" s="54"/>
      <c r="N226" s="54">
        <f>E226+G226+I226+M226+K226</f>
        <v>5</v>
      </c>
    </row>
    <row r="227" spans="1:18" ht="12.6" customHeight="1" x14ac:dyDescent="0.3">
      <c r="A227" s="51"/>
      <c r="B227" s="81" t="s">
        <v>69</v>
      </c>
      <c r="C227" s="53" t="s">
        <v>24</v>
      </c>
      <c r="D227" s="53">
        <v>12</v>
      </c>
      <c r="E227" s="98">
        <v>5</v>
      </c>
      <c r="F227" s="53"/>
      <c r="G227" s="76"/>
      <c r="H227" s="53"/>
      <c r="I227" s="76"/>
      <c r="J227" s="53"/>
      <c r="K227" s="76"/>
      <c r="L227" s="53"/>
      <c r="M227" s="54"/>
      <c r="N227" s="54">
        <f>E227+G227+I227+M227+K227</f>
        <v>5</v>
      </c>
      <c r="Q227" s="46"/>
      <c r="R227" s="46"/>
    </row>
    <row r="228" spans="1:18" ht="12.6" customHeight="1" x14ac:dyDescent="0.3">
      <c r="A228" s="51"/>
      <c r="B228" s="81" t="s">
        <v>194</v>
      </c>
      <c r="C228" s="52"/>
      <c r="D228" s="56"/>
      <c r="E228" s="98"/>
      <c r="F228" s="53">
        <v>9</v>
      </c>
      <c r="G228" s="98">
        <v>5</v>
      </c>
      <c r="H228" s="53"/>
      <c r="I228" s="76"/>
      <c r="J228" s="53"/>
      <c r="K228" s="76"/>
      <c r="L228" s="53"/>
      <c r="M228" s="54"/>
      <c r="N228" s="54">
        <f>E228+G228+I228+M228+K228</f>
        <v>5</v>
      </c>
      <c r="Q228" s="46"/>
      <c r="R228" s="46"/>
    </row>
    <row r="229" spans="1:18" ht="12.6" customHeight="1" x14ac:dyDescent="0.3">
      <c r="A229" s="51"/>
      <c r="B229" s="81" t="s">
        <v>267</v>
      </c>
      <c r="C229" s="57" t="s">
        <v>222</v>
      </c>
      <c r="D229" s="69"/>
      <c r="E229" s="101"/>
      <c r="F229" s="70"/>
      <c r="G229" s="104"/>
      <c r="H229" s="53">
        <v>15</v>
      </c>
      <c r="I229" s="76">
        <v>5</v>
      </c>
      <c r="J229" s="70"/>
      <c r="K229" s="104"/>
      <c r="L229" s="70"/>
      <c r="M229" s="66"/>
      <c r="N229" s="54">
        <f>E229+G229+I229+M229+K229</f>
        <v>5</v>
      </c>
      <c r="Q229" s="46"/>
      <c r="R229" s="46"/>
    </row>
    <row r="230" spans="1:18" ht="12.6" customHeight="1" x14ac:dyDescent="0.3">
      <c r="A230" s="51"/>
      <c r="B230" s="81" t="s">
        <v>70</v>
      </c>
      <c r="C230" s="53" t="s">
        <v>37</v>
      </c>
      <c r="D230" s="56">
        <v>13</v>
      </c>
      <c r="E230" s="98">
        <v>5</v>
      </c>
      <c r="F230" s="53"/>
      <c r="G230" s="76"/>
      <c r="H230" s="53"/>
      <c r="I230" s="76"/>
      <c r="J230" s="53"/>
      <c r="K230" s="76"/>
      <c r="L230" s="53"/>
      <c r="M230" s="54"/>
      <c r="N230" s="54">
        <f>E230+G230+I230+M230+K230</f>
        <v>5</v>
      </c>
      <c r="Q230" s="46"/>
      <c r="R230" s="46"/>
    </row>
    <row r="231" spans="1:18" ht="12.6" customHeight="1" x14ac:dyDescent="0.3">
      <c r="A231" s="51"/>
      <c r="B231" s="81" t="s">
        <v>196</v>
      </c>
      <c r="C231" s="52"/>
      <c r="D231" s="56"/>
      <c r="E231" s="98"/>
      <c r="F231" s="53">
        <v>12</v>
      </c>
      <c r="G231" s="98">
        <v>5</v>
      </c>
      <c r="H231" s="53"/>
      <c r="I231" s="76"/>
      <c r="J231" s="53"/>
      <c r="K231" s="76"/>
      <c r="L231" s="53"/>
      <c r="M231" s="54"/>
      <c r="N231" s="54">
        <f>E231+G231+I231+M231+K231</f>
        <v>5</v>
      </c>
      <c r="Q231" s="46"/>
      <c r="R231" s="46"/>
    </row>
    <row r="232" spans="1:18" ht="12.6" customHeight="1" x14ac:dyDescent="0.3">
      <c r="A232" s="51"/>
      <c r="B232" s="81" t="s">
        <v>197</v>
      </c>
      <c r="C232" s="52"/>
      <c r="D232" s="56"/>
      <c r="E232" s="98"/>
      <c r="F232" s="56">
        <v>13</v>
      </c>
      <c r="G232" s="98">
        <v>5</v>
      </c>
      <c r="H232" s="53"/>
      <c r="I232" s="76"/>
      <c r="J232" s="53"/>
      <c r="K232" s="76"/>
      <c r="L232" s="53"/>
      <c r="M232" s="54"/>
      <c r="N232" s="54">
        <f>E232+G232+I232+M232+K232</f>
        <v>5</v>
      </c>
      <c r="Q232" s="46"/>
      <c r="R232" s="46"/>
    </row>
    <row r="233" spans="1:18" ht="12.6" customHeight="1" x14ac:dyDescent="0.3">
      <c r="A233" s="51"/>
      <c r="B233" s="81" t="s">
        <v>68</v>
      </c>
      <c r="C233" s="53" t="s">
        <v>37</v>
      </c>
      <c r="D233" s="56">
        <v>10</v>
      </c>
      <c r="E233" s="98">
        <v>5</v>
      </c>
      <c r="F233" s="53"/>
      <c r="G233" s="76"/>
      <c r="H233" s="53"/>
      <c r="I233" s="76"/>
      <c r="J233" s="53"/>
      <c r="K233" s="76"/>
      <c r="L233" s="53"/>
      <c r="M233" s="54"/>
      <c r="N233" s="54">
        <f>E233+G233+I233+M233+K233</f>
        <v>5</v>
      </c>
      <c r="Q233" s="46"/>
      <c r="R233" s="46"/>
    </row>
    <row r="234" spans="1:18" ht="12.6" customHeight="1" x14ac:dyDescent="0.3">
      <c r="A234" s="51"/>
      <c r="B234" s="81" t="s">
        <v>265</v>
      </c>
      <c r="C234" s="56" t="s">
        <v>23</v>
      </c>
      <c r="D234" s="69"/>
      <c r="E234" s="101"/>
      <c r="F234" s="70"/>
      <c r="G234" s="104"/>
      <c r="H234" s="53">
        <v>13</v>
      </c>
      <c r="I234" s="76">
        <v>5</v>
      </c>
      <c r="J234" s="70"/>
      <c r="K234" s="104"/>
      <c r="L234" s="70"/>
      <c r="M234" s="66"/>
      <c r="N234" s="54">
        <f>E234+G234+I234+M234+K234</f>
        <v>5</v>
      </c>
    </row>
    <row r="235" spans="1:18" ht="12.6" customHeight="1" x14ac:dyDescent="0.3">
      <c r="A235" s="51"/>
      <c r="B235" s="81" t="s">
        <v>198</v>
      </c>
      <c r="C235" s="56"/>
      <c r="D235" s="56"/>
      <c r="E235" s="98"/>
      <c r="F235" s="56">
        <v>14</v>
      </c>
      <c r="G235" s="76">
        <v>5</v>
      </c>
      <c r="H235" s="53"/>
      <c r="I235" s="76"/>
      <c r="J235" s="53"/>
      <c r="K235" s="76"/>
      <c r="L235" s="53"/>
      <c r="M235" s="54"/>
      <c r="N235" s="54">
        <f>E235+G235+I235+M235+K235</f>
        <v>5</v>
      </c>
    </row>
    <row r="236" spans="1:18" ht="12.6" customHeight="1" x14ac:dyDescent="0.3">
      <c r="A236" s="51"/>
      <c r="B236" s="81" t="s">
        <v>266</v>
      </c>
      <c r="C236" s="56" t="s">
        <v>23</v>
      </c>
      <c r="D236" s="69"/>
      <c r="E236" s="101"/>
      <c r="F236" s="70"/>
      <c r="G236" s="104"/>
      <c r="H236" s="53">
        <v>14</v>
      </c>
      <c r="I236" s="76">
        <v>5</v>
      </c>
      <c r="J236" s="70"/>
      <c r="K236" s="104"/>
      <c r="L236" s="70"/>
      <c r="M236" s="66"/>
      <c r="N236" s="54">
        <f>E236+G236+I236+M236+K236</f>
        <v>5</v>
      </c>
    </row>
    <row r="237" spans="1:18" ht="13.8" x14ac:dyDescent="0.3">
      <c r="A237" s="51"/>
      <c r="B237" s="81" t="s">
        <v>73</v>
      </c>
      <c r="C237" s="53" t="s">
        <v>24</v>
      </c>
      <c r="D237" s="56">
        <v>16</v>
      </c>
      <c r="E237" s="98">
        <v>5</v>
      </c>
      <c r="F237" s="53"/>
      <c r="G237" s="76"/>
      <c r="H237" s="53"/>
      <c r="I237" s="76"/>
      <c r="J237" s="53"/>
      <c r="K237" s="76"/>
      <c r="L237" s="53"/>
      <c r="M237" s="54"/>
      <c r="N237" s="54">
        <f>E237+G237+I237+M237+K237</f>
        <v>5</v>
      </c>
    </row>
    <row r="238" spans="1:18" ht="13.8" x14ac:dyDescent="0.3">
      <c r="A238" s="51"/>
      <c r="B238" s="81" t="s">
        <v>71</v>
      </c>
      <c r="C238" s="53" t="s">
        <v>37</v>
      </c>
      <c r="D238" s="56">
        <v>14</v>
      </c>
      <c r="E238" s="76">
        <v>5</v>
      </c>
      <c r="F238" s="53"/>
      <c r="G238" s="76"/>
      <c r="H238" s="53"/>
      <c r="I238" s="76"/>
      <c r="J238" s="53"/>
      <c r="K238" s="76"/>
      <c r="L238" s="53"/>
      <c r="M238" s="54"/>
      <c r="N238" s="54">
        <f>E238+G238+I238+M238+K238</f>
        <v>5</v>
      </c>
    </row>
    <row r="239" spans="1:18" ht="13.8" x14ac:dyDescent="0.3">
      <c r="A239" s="51"/>
      <c r="B239" s="81" t="s">
        <v>199</v>
      </c>
      <c r="C239" s="52" t="s">
        <v>22</v>
      </c>
      <c r="D239" s="56"/>
      <c r="E239" s="98"/>
      <c r="F239" s="53">
        <v>15</v>
      </c>
      <c r="G239" s="76">
        <v>5</v>
      </c>
      <c r="H239" s="53"/>
      <c r="I239" s="76"/>
      <c r="J239" s="53"/>
      <c r="K239" s="76"/>
      <c r="L239" s="53"/>
      <c r="M239" s="54"/>
      <c r="N239" s="54">
        <f>E239+G239+I239+M239+K239</f>
        <v>5</v>
      </c>
    </row>
    <row r="240" spans="1:18" ht="13.8" x14ac:dyDescent="0.3">
      <c r="A240" s="51"/>
      <c r="B240" s="81" t="s">
        <v>72</v>
      </c>
      <c r="C240" s="70" t="s">
        <v>24</v>
      </c>
      <c r="D240" s="70">
        <v>15</v>
      </c>
      <c r="E240" s="104">
        <v>5</v>
      </c>
      <c r="F240" s="70"/>
      <c r="G240" s="104"/>
      <c r="H240" s="70"/>
      <c r="I240" s="104"/>
      <c r="J240" s="70"/>
      <c r="K240" s="104"/>
      <c r="L240" s="70"/>
      <c r="M240" s="66"/>
      <c r="N240" s="54">
        <f>E240+G240+I240+M240+K240</f>
        <v>5</v>
      </c>
    </row>
    <row r="241" spans="1:18" ht="13.8" x14ac:dyDescent="0.3">
      <c r="A241" s="51"/>
      <c r="B241" s="81" t="s">
        <v>77</v>
      </c>
      <c r="C241" s="70" t="s">
        <v>37</v>
      </c>
      <c r="D241" s="56"/>
      <c r="E241" s="98"/>
      <c r="F241" s="53"/>
      <c r="G241" s="76"/>
      <c r="H241" s="53"/>
      <c r="I241" s="76"/>
      <c r="J241" s="53"/>
      <c r="K241" s="76"/>
      <c r="L241" s="53"/>
      <c r="M241" s="54"/>
      <c r="N241" s="54">
        <f>E241+G241+I241+M241+K241</f>
        <v>0</v>
      </c>
    </row>
    <row r="242" spans="1:18" ht="13.8" x14ac:dyDescent="0.3">
      <c r="A242" s="51"/>
      <c r="B242" s="81" t="s">
        <v>78</v>
      </c>
      <c r="C242" s="53" t="s">
        <v>37</v>
      </c>
      <c r="D242" s="56"/>
      <c r="E242" s="98"/>
      <c r="F242" s="53"/>
      <c r="G242" s="76"/>
      <c r="H242" s="53"/>
      <c r="I242" s="76"/>
      <c r="J242" s="53"/>
      <c r="K242" s="76"/>
      <c r="L242" s="53"/>
      <c r="M242" s="54"/>
      <c r="N242" s="54">
        <f>E242+G242+I242+M242+K242</f>
        <v>0</v>
      </c>
    </row>
    <row r="243" spans="1:18" ht="13.8" x14ac:dyDescent="0.3">
      <c r="A243" s="51"/>
      <c r="B243" s="81" t="s">
        <v>76</v>
      </c>
      <c r="C243" s="53" t="s">
        <v>24</v>
      </c>
      <c r="D243" s="56"/>
      <c r="E243" s="98"/>
      <c r="F243" s="53"/>
      <c r="G243" s="76"/>
      <c r="H243" s="53"/>
      <c r="I243" s="76"/>
      <c r="J243" s="53"/>
      <c r="K243" s="76"/>
      <c r="L243" s="53"/>
      <c r="M243" s="54"/>
      <c r="N243" s="54">
        <f>E243+G243+I243+M243+K243</f>
        <v>0</v>
      </c>
    </row>
    <row r="244" spans="1:18" ht="13.8" x14ac:dyDescent="0.3">
      <c r="A244" s="51"/>
      <c r="B244" s="81" t="s">
        <v>75</v>
      </c>
      <c r="C244" s="53" t="s">
        <v>24</v>
      </c>
      <c r="D244" s="56"/>
      <c r="E244" s="98"/>
      <c r="F244" s="53"/>
      <c r="G244" s="76"/>
      <c r="H244" s="53"/>
      <c r="I244" s="76"/>
      <c r="J244" s="53"/>
      <c r="K244" s="76"/>
      <c r="L244" s="53"/>
      <c r="M244" s="54"/>
      <c r="N244" s="54">
        <f>E244+G244+I244+M244+K244</f>
        <v>0</v>
      </c>
    </row>
    <row r="245" spans="1:18" ht="13.8" x14ac:dyDescent="0.3">
      <c r="A245" s="51"/>
      <c r="B245" s="81" t="s">
        <v>79</v>
      </c>
      <c r="C245" s="53" t="s">
        <v>37</v>
      </c>
      <c r="D245" s="56"/>
      <c r="E245" s="98"/>
      <c r="F245" s="53"/>
      <c r="G245" s="76"/>
      <c r="H245" s="53"/>
      <c r="I245" s="76"/>
      <c r="J245" s="53"/>
      <c r="K245" s="76"/>
      <c r="L245" s="53"/>
      <c r="M245" s="54"/>
      <c r="N245" s="54">
        <f>E245+G245+I245+M245+K245</f>
        <v>0</v>
      </c>
    </row>
    <row r="246" spans="1:18" ht="13.8" x14ac:dyDescent="0.3">
      <c r="A246" s="51"/>
      <c r="B246" s="81" t="s">
        <v>74</v>
      </c>
      <c r="C246" s="53" t="s">
        <v>24</v>
      </c>
      <c r="D246" s="56"/>
      <c r="E246" s="98"/>
      <c r="F246" s="53"/>
      <c r="G246" s="76"/>
      <c r="H246" s="53"/>
      <c r="I246" s="76"/>
      <c r="J246" s="53"/>
      <c r="K246" s="76"/>
      <c r="L246" s="53"/>
      <c r="M246" s="54"/>
      <c r="N246" s="54">
        <f>E246+G246+I246+M246+K246</f>
        <v>0</v>
      </c>
    </row>
    <row r="247" spans="1:18" ht="13.8" x14ac:dyDescent="0.3">
      <c r="A247" s="71"/>
      <c r="B247" s="72"/>
      <c r="C247" s="72"/>
      <c r="D247" s="72"/>
      <c r="E247" s="102"/>
      <c r="F247" s="74"/>
      <c r="G247" s="103"/>
      <c r="H247" s="74"/>
      <c r="I247" s="103"/>
      <c r="J247" s="74"/>
      <c r="K247" s="103"/>
      <c r="L247" s="74"/>
      <c r="M247" s="71"/>
      <c r="N247" s="71"/>
    </row>
    <row r="248" spans="1:18" ht="13.8" x14ac:dyDescent="0.3">
      <c r="A248" s="51" t="s">
        <v>13</v>
      </c>
      <c r="B248" s="81"/>
      <c r="C248" s="65"/>
      <c r="D248" s="65"/>
      <c r="E248" s="100"/>
      <c r="F248" s="65"/>
      <c r="G248" s="100"/>
      <c r="H248" s="65"/>
      <c r="I248" s="100"/>
      <c r="J248" s="65"/>
      <c r="K248" s="100"/>
      <c r="L248" s="65"/>
      <c r="M248" s="51"/>
      <c r="N248" s="51"/>
      <c r="P248" s="29"/>
      <c r="Q248" s="29"/>
    </row>
    <row r="249" spans="1:18" ht="13.8" x14ac:dyDescent="0.3">
      <c r="A249" s="51"/>
      <c r="B249" s="81" t="s">
        <v>60</v>
      </c>
      <c r="C249" s="53" t="s">
        <v>22</v>
      </c>
      <c r="D249" s="53">
        <v>3</v>
      </c>
      <c r="E249" s="98">
        <v>18</v>
      </c>
      <c r="F249" s="53">
        <v>2</v>
      </c>
      <c r="G249" s="76">
        <v>21</v>
      </c>
      <c r="H249" s="53">
        <v>1</v>
      </c>
      <c r="I249" s="76">
        <v>25</v>
      </c>
      <c r="J249" s="53">
        <v>1</v>
      </c>
      <c r="K249" s="76">
        <v>25</v>
      </c>
      <c r="L249" s="53"/>
      <c r="M249" s="54"/>
      <c r="N249" s="54">
        <f>E249+G249+I249+M249+K249-E249</f>
        <v>71</v>
      </c>
      <c r="P249" s="29"/>
      <c r="Q249" s="29"/>
    </row>
    <row r="250" spans="1:18" ht="13.8" x14ac:dyDescent="0.3">
      <c r="A250" s="51"/>
      <c r="B250" s="81" t="s">
        <v>59</v>
      </c>
      <c r="C250" s="53" t="s">
        <v>21</v>
      </c>
      <c r="D250" s="56">
        <v>2</v>
      </c>
      <c r="E250" s="76">
        <v>21</v>
      </c>
      <c r="F250" s="53">
        <v>3</v>
      </c>
      <c r="G250" s="76">
        <v>18</v>
      </c>
      <c r="H250" s="53">
        <v>2</v>
      </c>
      <c r="I250" s="76">
        <v>21</v>
      </c>
      <c r="J250" s="53">
        <v>2</v>
      </c>
      <c r="K250" s="76">
        <v>21</v>
      </c>
      <c r="L250" s="53"/>
      <c r="M250" s="54"/>
      <c r="N250" s="54">
        <f>E250+G250+I250+M250+K250-G250</f>
        <v>63</v>
      </c>
      <c r="P250" s="29"/>
      <c r="Q250" s="29"/>
    </row>
    <row r="251" spans="1:18" ht="14.4" x14ac:dyDescent="0.3">
      <c r="A251" s="51"/>
      <c r="B251" s="81" t="s">
        <v>202</v>
      </c>
      <c r="C251" s="56" t="s">
        <v>201</v>
      </c>
      <c r="D251" s="53"/>
      <c r="E251" s="98"/>
      <c r="F251" s="53">
        <v>1</v>
      </c>
      <c r="G251" s="76">
        <v>25</v>
      </c>
      <c r="H251" s="53">
        <v>3</v>
      </c>
      <c r="I251" s="76">
        <v>18</v>
      </c>
      <c r="J251" s="53"/>
      <c r="K251" s="76"/>
      <c r="L251" s="53"/>
      <c r="M251" s="54"/>
      <c r="N251" s="54">
        <f>E251+G251+I251+M251+K251</f>
        <v>43</v>
      </c>
      <c r="P251" s="16"/>
      <c r="Q251" s="47"/>
      <c r="R251" s="17"/>
    </row>
    <row r="252" spans="1:18" ht="14.4" x14ac:dyDescent="0.3">
      <c r="A252" s="51"/>
      <c r="B252" s="81" t="s">
        <v>3</v>
      </c>
      <c r="C252" s="53" t="s">
        <v>23</v>
      </c>
      <c r="D252" s="56">
        <v>1</v>
      </c>
      <c r="E252" s="76">
        <v>25</v>
      </c>
      <c r="F252" s="53"/>
      <c r="G252" s="76"/>
      <c r="H252" s="53"/>
      <c r="I252" s="76"/>
      <c r="J252" s="53"/>
      <c r="K252" s="76"/>
      <c r="L252" s="53"/>
      <c r="M252" s="54"/>
      <c r="N252" s="54">
        <f t="shared" ref="N250:N254" si="2">E252+G252+I252+M252+K252</f>
        <v>25</v>
      </c>
      <c r="P252" s="16"/>
      <c r="Q252" s="47"/>
      <c r="R252" s="17"/>
    </row>
    <row r="253" spans="1:18" ht="14.4" x14ac:dyDescent="0.3">
      <c r="A253" s="51"/>
      <c r="B253" s="81" t="s">
        <v>61</v>
      </c>
      <c r="C253" s="53" t="s">
        <v>24</v>
      </c>
      <c r="D253" s="56">
        <v>4</v>
      </c>
      <c r="E253" s="76">
        <v>15</v>
      </c>
      <c r="F253" s="53"/>
      <c r="G253" s="76"/>
      <c r="H253" s="53"/>
      <c r="I253" s="76"/>
      <c r="J253" s="53"/>
      <c r="K253" s="76"/>
      <c r="L253" s="53"/>
      <c r="M253" s="54"/>
      <c r="N253" s="54">
        <f t="shared" si="2"/>
        <v>15</v>
      </c>
      <c r="P253" s="16"/>
      <c r="Q253" s="19"/>
      <c r="R253" s="17"/>
    </row>
    <row r="254" spans="1:18" ht="13.8" x14ac:dyDescent="0.3">
      <c r="A254" s="51"/>
      <c r="B254" s="81" t="s">
        <v>4</v>
      </c>
      <c r="C254" s="53" t="s">
        <v>24</v>
      </c>
      <c r="D254" s="56">
        <v>5</v>
      </c>
      <c r="E254" s="76">
        <v>13</v>
      </c>
      <c r="F254" s="53"/>
      <c r="G254" s="76"/>
      <c r="H254" s="53"/>
      <c r="I254" s="76"/>
      <c r="J254" s="53"/>
      <c r="K254" s="76"/>
      <c r="L254" s="53"/>
      <c r="M254" s="54"/>
      <c r="N254" s="54">
        <f t="shared" si="2"/>
        <v>13</v>
      </c>
    </row>
    <row r="255" spans="1:18" ht="13.8" x14ac:dyDescent="0.3">
      <c r="A255" s="51"/>
      <c r="B255" s="81"/>
      <c r="C255" s="56"/>
      <c r="D255" s="56"/>
      <c r="E255" s="76"/>
      <c r="F255" s="53"/>
      <c r="G255" s="76"/>
      <c r="H255" s="53"/>
      <c r="I255" s="76"/>
      <c r="J255" s="53"/>
      <c r="K255" s="76"/>
      <c r="L255" s="53"/>
      <c r="M255" s="54"/>
      <c r="N255" s="54">
        <f t="shared" ref="N255" si="3">E255+G255+I255+M255</f>
        <v>0</v>
      </c>
    </row>
    <row r="256" spans="1:18" ht="13.8" x14ac:dyDescent="0.3">
      <c r="A256" s="51"/>
      <c r="B256" s="81"/>
      <c r="C256" s="65"/>
      <c r="D256" s="65"/>
      <c r="E256" s="100"/>
      <c r="F256" s="65"/>
      <c r="G256" s="100"/>
      <c r="H256" s="65"/>
      <c r="I256" s="100"/>
      <c r="J256" s="65"/>
      <c r="K256" s="100"/>
      <c r="L256" s="65"/>
      <c r="M256" s="51"/>
      <c r="N256" s="51"/>
    </row>
    <row r="257" spans="1:19" ht="13.8" x14ac:dyDescent="0.3">
      <c r="A257" s="71"/>
      <c r="B257" s="73"/>
      <c r="C257" s="72"/>
      <c r="D257" s="72"/>
      <c r="E257" s="102"/>
      <c r="F257" s="74"/>
      <c r="G257" s="103"/>
      <c r="H257" s="74"/>
      <c r="I257" s="103"/>
      <c r="J257" s="74"/>
      <c r="K257" s="103"/>
      <c r="L257" s="74"/>
      <c r="M257" s="71"/>
      <c r="N257" s="71"/>
    </row>
    <row r="258" spans="1:19" ht="14.4" x14ac:dyDescent="0.3">
      <c r="A258" s="51" t="s">
        <v>14</v>
      </c>
      <c r="B258" s="81"/>
      <c r="C258" s="65"/>
      <c r="D258" s="65"/>
      <c r="E258" s="100"/>
      <c r="F258" s="65"/>
      <c r="G258" s="100"/>
      <c r="H258" s="65"/>
      <c r="I258" s="100"/>
      <c r="J258" s="65"/>
      <c r="K258" s="100"/>
      <c r="L258" s="65"/>
      <c r="M258" s="51"/>
      <c r="N258" s="51"/>
      <c r="P258" s="16"/>
      <c r="Q258" s="19"/>
      <c r="R258" s="17"/>
      <c r="S258" s="18"/>
    </row>
    <row r="259" spans="1:19" ht="13.5" customHeight="1" x14ac:dyDescent="0.3">
      <c r="A259" s="51"/>
      <c r="B259" s="81" t="s">
        <v>105</v>
      </c>
      <c r="C259" s="52" t="s">
        <v>21</v>
      </c>
      <c r="D259" s="56">
        <v>4</v>
      </c>
      <c r="E259" s="76">
        <v>15</v>
      </c>
      <c r="F259" s="53">
        <v>1</v>
      </c>
      <c r="G259" s="76">
        <v>25</v>
      </c>
      <c r="H259" s="53">
        <v>3</v>
      </c>
      <c r="I259" s="76">
        <v>18</v>
      </c>
      <c r="J259" s="53"/>
      <c r="K259" s="76"/>
      <c r="L259" s="53"/>
      <c r="M259" s="54"/>
      <c r="N259" s="54">
        <f>E259+G259+I259+M259+K259</f>
        <v>58</v>
      </c>
      <c r="P259" s="20"/>
      <c r="Q259" s="19"/>
      <c r="R259" s="17"/>
      <c r="S259" s="18"/>
    </row>
    <row r="260" spans="1:19" ht="13.5" customHeight="1" x14ac:dyDescent="0.3">
      <c r="A260" s="51"/>
      <c r="B260" s="81" t="s">
        <v>109</v>
      </c>
      <c r="C260" s="52" t="s">
        <v>21</v>
      </c>
      <c r="D260" s="53">
        <v>9</v>
      </c>
      <c r="E260" s="98">
        <v>5</v>
      </c>
      <c r="F260" s="53">
        <v>3</v>
      </c>
      <c r="G260" s="76">
        <v>18</v>
      </c>
      <c r="H260" s="53">
        <v>1</v>
      </c>
      <c r="I260" s="76">
        <v>25</v>
      </c>
      <c r="J260" s="53"/>
      <c r="K260" s="76"/>
      <c r="L260" s="53"/>
      <c r="M260" s="54"/>
      <c r="N260" s="54">
        <f>E260+G260+I260+M260+K260</f>
        <v>48</v>
      </c>
      <c r="P260" s="16"/>
      <c r="Q260" s="19"/>
      <c r="R260" s="17"/>
      <c r="S260" s="18"/>
    </row>
    <row r="261" spans="1:19" ht="13.5" customHeight="1" x14ac:dyDescent="0.3">
      <c r="A261" s="51"/>
      <c r="B261" s="81" t="s">
        <v>108</v>
      </c>
      <c r="C261" s="52" t="s">
        <v>21</v>
      </c>
      <c r="D261" s="56">
        <v>8</v>
      </c>
      <c r="E261" s="98">
        <v>10</v>
      </c>
      <c r="F261" s="53">
        <v>2</v>
      </c>
      <c r="G261" s="76">
        <v>21</v>
      </c>
      <c r="H261" s="53">
        <v>5</v>
      </c>
      <c r="I261" s="76">
        <v>13</v>
      </c>
      <c r="J261" s="53"/>
      <c r="K261" s="76"/>
      <c r="L261" s="53"/>
      <c r="M261" s="54"/>
      <c r="N261" s="54">
        <f>E261+G261+I261+M261+K261</f>
        <v>44</v>
      </c>
      <c r="P261" s="16"/>
      <c r="Q261" s="19"/>
      <c r="R261" s="17"/>
      <c r="S261" s="18"/>
    </row>
    <row r="262" spans="1:19" ht="13.5" customHeight="1" x14ac:dyDescent="0.3">
      <c r="A262" s="51"/>
      <c r="B262" s="81" t="s">
        <v>268</v>
      </c>
      <c r="C262" s="52" t="s">
        <v>23</v>
      </c>
      <c r="D262" s="53">
        <v>6</v>
      </c>
      <c r="E262" s="98">
        <v>12</v>
      </c>
      <c r="F262" s="53"/>
      <c r="G262" s="76"/>
      <c r="H262" s="53">
        <v>2</v>
      </c>
      <c r="I262" s="76">
        <v>21</v>
      </c>
      <c r="J262" s="53"/>
      <c r="K262" s="76"/>
      <c r="L262" s="53"/>
      <c r="M262" s="54"/>
      <c r="N262" s="54">
        <f>E262+G262+I262+M262+K262</f>
        <v>33</v>
      </c>
      <c r="P262" s="16"/>
      <c r="Q262" s="19"/>
      <c r="R262" s="17"/>
      <c r="S262" s="18"/>
    </row>
    <row r="263" spans="1:19" ht="13.5" customHeight="1" x14ac:dyDescent="0.3">
      <c r="A263" s="51"/>
      <c r="B263" s="81" t="s">
        <v>103</v>
      </c>
      <c r="C263" s="52" t="s">
        <v>37</v>
      </c>
      <c r="D263" s="56">
        <v>1</v>
      </c>
      <c r="E263" s="76">
        <v>25</v>
      </c>
      <c r="F263" s="53"/>
      <c r="G263" s="76"/>
      <c r="H263" s="53"/>
      <c r="I263" s="76"/>
      <c r="J263" s="53"/>
      <c r="K263" s="76"/>
      <c r="L263" s="53"/>
      <c r="M263" s="54"/>
      <c r="N263" s="54">
        <f>E263+G263+I263+M263+K263</f>
        <v>25</v>
      </c>
      <c r="P263" s="29"/>
      <c r="Q263" s="29"/>
    </row>
    <row r="264" spans="1:19" ht="13.5" customHeight="1" x14ac:dyDescent="0.3">
      <c r="A264" s="51"/>
      <c r="B264" s="81" t="s">
        <v>304</v>
      </c>
      <c r="C264" s="52" t="s">
        <v>24</v>
      </c>
      <c r="D264" s="56"/>
      <c r="E264" s="76"/>
      <c r="F264" s="53"/>
      <c r="G264" s="76"/>
      <c r="H264" s="53"/>
      <c r="I264" s="76"/>
      <c r="J264" s="53">
        <v>1</v>
      </c>
      <c r="K264" s="76">
        <v>25</v>
      </c>
      <c r="L264" s="53"/>
      <c r="M264" s="54"/>
      <c r="N264" s="54">
        <f>E264+G264+I264+M264+K264</f>
        <v>25</v>
      </c>
    </row>
    <row r="265" spans="1:19" ht="13.5" customHeight="1" x14ac:dyDescent="0.3">
      <c r="A265" s="51"/>
      <c r="B265" s="81" t="s">
        <v>104</v>
      </c>
      <c r="C265" s="52" t="s">
        <v>21</v>
      </c>
      <c r="D265" s="56">
        <v>2</v>
      </c>
      <c r="E265" s="76">
        <v>21</v>
      </c>
      <c r="F265" s="53"/>
      <c r="G265" s="76"/>
      <c r="H265" s="53"/>
      <c r="I265" s="76"/>
      <c r="J265" s="53"/>
      <c r="K265" s="76"/>
      <c r="L265" s="53"/>
      <c r="M265" s="54"/>
      <c r="N265" s="54">
        <f>E265+G265+I265+M265+K265</f>
        <v>21</v>
      </c>
    </row>
    <row r="266" spans="1:19" ht="13.5" customHeight="1" x14ac:dyDescent="0.3">
      <c r="A266" s="51"/>
      <c r="B266" s="81" t="s">
        <v>270</v>
      </c>
      <c r="C266" s="52" t="s">
        <v>22</v>
      </c>
      <c r="D266" s="53">
        <v>3</v>
      </c>
      <c r="E266" s="98">
        <v>18</v>
      </c>
      <c r="F266" s="53"/>
      <c r="G266" s="76"/>
      <c r="H266" s="53"/>
      <c r="I266" s="76"/>
      <c r="J266" s="53"/>
      <c r="K266" s="76"/>
      <c r="L266" s="53"/>
      <c r="M266" s="54"/>
      <c r="N266" s="54">
        <f>E266+G266+I266+M266+K266</f>
        <v>18</v>
      </c>
    </row>
    <row r="267" spans="1:19" ht="13.5" customHeight="1" x14ac:dyDescent="0.3">
      <c r="A267" s="51"/>
      <c r="B267" s="81" t="s">
        <v>269</v>
      </c>
      <c r="C267" s="52" t="s">
        <v>24</v>
      </c>
      <c r="D267" s="56"/>
      <c r="E267" s="76"/>
      <c r="F267" s="53"/>
      <c r="G267" s="76"/>
      <c r="H267" s="53">
        <v>4</v>
      </c>
      <c r="I267" s="76">
        <v>15</v>
      </c>
      <c r="J267" s="53"/>
      <c r="K267" s="76"/>
      <c r="L267" s="53"/>
      <c r="M267" s="54"/>
      <c r="N267" s="54">
        <f>E267+G267+I267+M267+K267</f>
        <v>15</v>
      </c>
    </row>
    <row r="268" spans="1:19" ht="13.5" customHeight="1" x14ac:dyDescent="0.3">
      <c r="A268" s="51"/>
      <c r="B268" s="81" t="s">
        <v>106</v>
      </c>
      <c r="C268" s="52" t="s">
        <v>37</v>
      </c>
      <c r="D268" s="56">
        <v>5</v>
      </c>
      <c r="E268" s="76">
        <v>13</v>
      </c>
      <c r="F268" s="53"/>
      <c r="G268" s="76"/>
      <c r="H268" s="53"/>
      <c r="I268" s="76"/>
      <c r="J268" s="53"/>
      <c r="K268" s="76"/>
      <c r="L268" s="53"/>
      <c r="M268" s="54"/>
      <c r="N268" s="54">
        <f>E268+G268+I268+M268+K268</f>
        <v>13</v>
      </c>
    </row>
    <row r="269" spans="1:19" ht="13.5" customHeight="1" x14ac:dyDescent="0.3">
      <c r="A269" s="51"/>
      <c r="B269" s="81" t="s">
        <v>107</v>
      </c>
      <c r="C269" s="52" t="s">
        <v>23</v>
      </c>
      <c r="D269" s="56">
        <v>7</v>
      </c>
      <c r="E269" s="76">
        <v>11</v>
      </c>
      <c r="F269" s="53"/>
      <c r="G269" s="76"/>
      <c r="H269" s="53"/>
      <c r="I269" s="76"/>
      <c r="J269" s="53"/>
      <c r="K269" s="76"/>
      <c r="L269" s="53"/>
      <c r="M269" s="54"/>
      <c r="N269" s="54">
        <f>E269+G269+I269+M269+K269</f>
        <v>11</v>
      </c>
    </row>
    <row r="270" spans="1:19" ht="13.5" customHeight="1" x14ac:dyDescent="0.3">
      <c r="A270" s="51"/>
      <c r="B270" s="81"/>
      <c r="C270" s="75"/>
      <c r="D270" s="59"/>
      <c r="E270" s="106"/>
      <c r="F270" s="55"/>
      <c r="G270" s="106"/>
      <c r="H270" s="55"/>
      <c r="I270" s="106"/>
      <c r="J270" s="55"/>
      <c r="K270" s="106"/>
      <c r="L270" s="55"/>
      <c r="M270" s="58"/>
      <c r="N270" s="58"/>
    </row>
    <row r="271" spans="1:19" s="9" customFormat="1" ht="13.8" x14ac:dyDescent="0.3">
      <c r="A271" s="71"/>
      <c r="B271" s="86"/>
      <c r="C271" s="72"/>
      <c r="D271" s="73"/>
      <c r="E271" s="102"/>
      <c r="F271" s="72"/>
      <c r="G271" s="102"/>
      <c r="H271" s="72"/>
      <c r="I271" s="102"/>
      <c r="J271" s="72"/>
      <c r="K271" s="102"/>
      <c r="L271" s="72"/>
      <c r="M271" s="73"/>
      <c r="N271" s="73"/>
    </row>
    <row r="272" spans="1:19" ht="13.8" x14ac:dyDescent="0.3">
      <c r="A272" s="51" t="s">
        <v>15</v>
      </c>
      <c r="B272" s="81"/>
      <c r="C272" s="75"/>
      <c r="D272" s="59"/>
      <c r="E272" s="106"/>
      <c r="F272" s="55"/>
      <c r="G272" s="106"/>
      <c r="H272" s="55"/>
      <c r="I272" s="106"/>
      <c r="J272" s="55"/>
      <c r="K272" s="106"/>
      <c r="L272" s="55"/>
      <c r="M272" s="58"/>
      <c r="N272" s="58"/>
    </row>
    <row r="273" spans="1:18" ht="14.4" x14ac:dyDescent="0.3">
      <c r="A273" s="51"/>
      <c r="B273" s="81" t="s">
        <v>80</v>
      </c>
      <c r="C273" s="52" t="s">
        <v>23</v>
      </c>
      <c r="D273" s="56">
        <v>1</v>
      </c>
      <c r="E273" s="76">
        <v>25</v>
      </c>
      <c r="F273" s="53"/>
      <c r="G273" s="76"/>
      <c r="H273" s="53">
        <v>1</v>
      </c>
      <c r="I273" s="76">
        <v>25</v>
      </c>
      <c r="J273" s="53"/>
      <c r="K273" s="76"/>
      <c r="L273" s="53"/>
      <c r="M273" s="54"/>
      <c r="N273" s="54">
        <f>E273+G273+I273+M273</f>
        <v>50</v>
      </c>
      <c r="P273" s="21"/>
      <c r="Q273" s="22"/>
      <c r="R273" s="23"/>
    </row>
    <row r="274" spans="1:18" ht="14.4" x14ac:dyDescent="0.3">
      <c r="A274" s="51"/>
      <c r="B274" s="81" t="s">
        <v>203</v>
      </c>
      <c r="C274" s="56" t="s">
        <v>21</v>
      </c>
      <c r="D274" s="56"/>
      <c r="E274" s="98"/>
      <c r="F274" s="53">
        <v>1</v>
      </c>
      <c r="G274" s="76">
        <v>25</v>
      </c>
      <c r="H274" s="53">
        <v>4</v>
      </c>
      <c r="I274" s="76">
        <v>15</v>
      </c>
      <c r="J274" s="53"/>
      <c r="K274" s="76"/>
      <c r="L274" s="53"/>
      <c r="M274" s="54"/>
      <c r="N274" s="54">
        <f>E274+G274+I274+M274</f>
        <v>40</v>
      </c>
      <c r="P274" s="21"/>
      <c r="Q274" s="22"/>
      <c r="R274" s="23"/>
    </row>
    <row r="275" spans="1:18" ht="14.4" x14ac:dyDescent="0.3">
      <c r="A275" s="51"/>
      <c r="B275" s="81" t="s">
        <v>82</v>
      </c>
      <c r="C275" s="52" t="s">
        <v>23</v>
      </c>
      <c r="D275" s="56">
        <v>3</v>
      </c>
      <c r="E275" s="98">
        <v>18</v>
      </c>
      <c r="F275" s="53"/>
      <c r="G275" s="76"/>
      <c r="H275" s="53">
        <v>3</v>
      </c>
      <c r="I275" s="76">
        <v>18</v>
      </c>
      <c r="J275" s="53"/>
      <c r="K275" s="76"/>
      <c r="L275" s="53"/>
      <c r="M275" s="54"/>
      <c r="N275" s="54">
        <f>E275+G275+I275+M275</f>
        <v>36</v>
      </c>
      <c r="P275" s="21"/>
      <c r="Q275" s="22"/>
      <c r="R275" s="23"/>
    </row>
    <row r="276" spans="1:18" ht="14.4" x14ac:dyDescent="0.3">
      <c r="A276" s="51"/>
      <c r="B276" s="81" t="s">
        <v>81</v>
      </c>
      <c r="C276" s="52" t="s">
        <v>37</v>
      </c>
      <c r="D276" s="56">
        <v>2</v>
      </c>
      <c r="E276" s="76">
        <v>21</v>
      </c>
      <c r="F276" s="53"/>
      <c r="G276" s="76"/>
      <c r="H276" s="53"/>
      <c r="I276" s="76"/>
      <c r="J276" s="53"/>
      <c r="K276" s="76"/>
      <c r="L276" s="53"/>
      <c r="M276" s="54"/>
      <c r="N276" s="54">
        <f>E276+G276+I276+M276</f>
        <v>21</v>
      </c>
      <c r="P276" s="21"/>
      <c r="Q276" s="22"/>
      <c r="R276" s="23"/>
    </row>
    <row r="277" spans="1:18" ht="14.4" x14ac:dyDescent="0.3">
      <c r="A277" s="51"/>
      <c r="B277" s="81" t="s">
        <v>271</v>
      </c>
      <c r="C277" s="56" t="s">
        <v>23</v>
      </c>
      <c r="D277" s="56"/>
      <c r="E277" s="98"/>
      <c r="F277" s="53"/>
      <c r="G277" s="76"/>
      <c r="H277" s="53">
        <v>2</v>
      </c>
      <c r="I277" s="76">
        <v>21</v>
      </c>
      <c r="J277" s="53"/>
      <c r="K277" s="76"/>
      <c r="L277" s="53"/>
      <c r="M277" s="54"/>
      <c r="N277" s="54">
        <f>E277+G277+I277+M277</f>
        <v>21</v>
      </c>
      <c r="P277" s="24"/>
      <c r="Q277" s="24"/>
      <c r="R277" s="25"/>
    </row>
    <row r="278" spans="1:18" ht="14.4" x14ac:dyDescent="0.3">
      <c r="A278" s="51"/>
      <c r="B278" s="81"/>
      <c r="C278" s="59"/>
      <c r="D278" s="59"/>
      <c r="E278" s="107"/>
      <c r="F278" s="55"/>
      <c r="G278" s="106"/>
      <c r="H278" s="55"/>
      <c r="I278" s="106"/>
      <c r="J278" s="55"/>
      <c r="K278" s="106"/>
      <c r="L278" s="55"/>
      <c r="M278" s="58"/>
      <c r="N278" s="58"/>
      <c r="P278" s="24"/>
      <c r="Q278" s="24"/>
      <c r="R278" s="25"/>
    </row>
    <row r="279" spans="1:18" s="9" customFormat="1" ht="13.8" x14ac:dyDescent="0.3">
      <c r="A279" s="71"/>
      <c r="B279" s="86"/>
      <c r="C279" s="72"/>
      <c r="D279" s="72"/>
      <c r="E279" s="102"/>
      <c r="F279" s="74"/>
      <c r="G279" s="103"/>
      <c r="H279" s="74"/>
      <c r="I279" s="103"/>
      <c r="J279" s="74"/>
      <c r="K279" s="103"/>
      <c r="L279" s="74"/>
      <c r="M279" s="71"/>
      <c r="N279" s="71"/>
    </row>
    <row r="280" spans="1:18" ht="13.8" x14ac:dyDescent="0.3">
      <c r="A280" s="51" t="s">
        <v>16</v>
      </c>
      <c r="B280" s="81"/>
      <c r="C280" s="65"/>
      <c r="D280" s="65"/>
      <c r="E280" s="100"/>
      <c r="F280" s="65"/>
      <c r="G280" s="100"/>
      <c r="H280" s="65"/>
      <c r="I280" s="100"/>
      <c r="J280" s="65"/>
      <c r="K280" s="100"/>
      <c r="L280" s="65"/>
      <c r="M280" s="51"/>
      <c r="N280" s="51"/>
    </row>
    <row r="281" spans="1:18" ht="13.8" x14ac:dyDescent="0.3">
      <c r="A281" s="51"/>
      <c r="B281" s="81" t="s">
        <v>272</v>
      </c>
      <c r="C281" s="53" t="s">
        <v>180</v>
      </c>
      <c r="D281" s="56">
        <v>1</v>
      </c>
      <c r="E281" s="76">
        <v>25</v>
      </c>
      <c r="F281" s="53">
        <v>1</v>
      </c>
      <c r="G281" s="76">
        <v>25</v>
      </c>
      <c r="H281" s="53">
        <v>1</v>
      </c>
      <c r="I281" s="76">
        <v>25</v>
      </c>
      <c r="J281" s="57"/>
      <c r="K281" s="109"/>
      <c r="L281" s="57"/>
      <c r="M281" s="54"/>
      <c r="N281" s="54">
        <f>E281+G281+I281+M281+K281</f>
        <v>75</v>
      </c>
    </row>
    <row r="282" spans="1:18" ht="13.8" x14ac:dyDescent="0.3">
      <c r="A282" s="51"/>
      <c r="B282" s="81" t="s">
        <v>305</v>
      </c>
      <c r="C282" s="57" t="s">
        <v>24</v>
      </c>
      <c r="D282" s="53"/>
      <c r="E282" s="98"/>
      <c r="F282" s="53"/>
      <c r="G282" s="76"/>
      <c r="H282" s="53"/>
      <c r="I282" s="76"/>
      <c r="J282" s="57">
        <v>1</v>
      </c>
      <c r="K282" s="109">
        <v>25</v>
      </c>
      <c r="L282" s="57"/>
      <c r="M282" s="54"/>
      <c r="N282" s="54">
        <f>E282+G282+I282+M282+K282</f>
        <v>25</v>
      </c>
    </row>
    <row r="283" spans="1:18" ht="13.8" x14ac:dyDescent="0.3">
      <c r="A283" s="51"/>
      <c r="B283" s="81" t="s">
        <v>153</v>
      </c>
      <c r="C283" s="56" t="s">
        <v>37</v>
      </c>
      <c r="D283" s="56">
        <v>2</v>
      </c>
      <c r="E283" s="76">
        <v>21</v>
      </c>
      <c r="F283" s="53"/>
      <c r="G283" s="76"/>
      <c r="H283" s="53"/>
      <c r="I283" s="109"/>
      <c r="J283" s="57"/>
      <c r="K283" s="109"/>
      <c r="L283" s="57"/>
      <c r="M283" s="54"/>
      <c r="N283" s="54">
        <f>E283+G283+I283+M283+K283</f>
        <v>21</v>
      </c>
    </row>
    <row r="284" spans="1:18" ht="13.8" x14ac:dyDescent="0.3">
      <c r="A284" s="51"/>
      <c r="B284" s="81" t="s">
        <v>204</v>
      </c>
      <c r="C284" s="56"/>
      <c r="D284" s="56"/>
      <c r="E284" s="98"/>
      <c r="F284" s="53">
        <v>2</v>
      </c>
      <c r="G284" s="76">
        <v>21</v>
      </c>
      <c r="H284" s="53"/>
      <c r="I284" s="109"/>
      <c r="J284" s="57"/>
      <c r="K284" s="109"/>
      <c r="L284" s="53"/>
      <c r="M284" s="54"/>
      <c r="N284" s="54">
        <f>E284+G284+I284+M284+K284</f>
        <v>21</v>
      </c>
    </row>
    <row r="285" spans="1:18" ht="13.8" x14ac:dyDescent="0.3">
      <c r="A285" s="51"/>
      <c r="B285" s="81" t="s">
        <v>273</v>
      </c>
      <c r="C285" s="53" t="s">
        <v>222</v>
      </c>
      <c r="D285" s="56"/>
      <c r="E285" s="98"/>
      <c r="F285" s="53"/>
      <c r="G285" s="76"/>
      <c r="H285" s="53">
        <v>2</v>
      </c>
      <c r="I285" s="76">
        <v>21</v>
      </c>
      <c r="J285" s="57"/>
      <c r="K285" s="109"/>
      <c r="L285" s="57"/>
      <c r="M285" s="54"/>
      <c r="N285" s="54">
        <f>E285+G285+I285+M285+K285</f>
        <v>21</v>
      </c>
    </row>
    <row r="286" spans="1:18" ht="13.8" x14ac:dyDescent="0.3">
      <c r="A286" s="51"/>
      <c r="B286" s="81" t="s">
        <v>154</v>
      </c>
      <c r="C286" s="56" t="s">
        <v>37</v>
      </c>
      <c r="D286" s="56">
        <v>3</v>
      </c>
      <c r="E286" s="98">
        <v>18</v>
      </c>
      <c r="F286" s="53"/>
      <c r="G286" s="76"/>
      <c r="H286" s="53"/>
      <c r="I286" s="76"/>
      <c r="J286" s="53"/>
      <c r="K286" s="76"/>
      <c r="L286" s="53"/>
      <c r="M286" s="54"/>
      <c r="N286" s="54">
        <f>E286+G286+I286+M286+K286</f>
        <v>18</v>
      </c>
    </row>
    <row r="287" spans="1:18" s="9" customFormat="1" ht="13.8" x14ac:dyDescent="0.3">
      <c r="A287" s="68"/>
      <c r="B287" s="81" t="s">
        <v>274</v>
      </c>
      <c r="C287" s="56" t="s">
        <v>23</v>
      </c>
      <c r="D287" s="69"/>
      <c r="E287" s="101"/>
      <c r="F287" s="70"/>
      <c r="G287" s="104"/>
      <c r="H287" s="53">
        <v>3</v>
      </c>
      <c r="I287" s="76">
        <v>18</v>
      </c>
      <c r="J287" s="57"/>
      <c r="K287" s="109"/>
      <c r="L287" s="57"/>
      <c r="M287" s="66"/>
      <c r="N287" s="54">
        <f>E287+G287+I287+M287+K287</f>
        <v>18</v>
      </c>
    </row>
    <row r="288" spans="1:18" ht="13.8" x14ac:dyDescent="0.3">
      <c r="A288" s="51"/>
      <c r="B288" s="81" t="s">
        <v>275</v>
      </c>
      <c r="C288" s="53" t="s">
        <v>222</v>
      </c>
      <c r="D288" s="53"/>
      <c r="E288" s="98"/>
      <c r="F288" s="53"/>
      <c r="G288" s="76"/>
      <c r="H288" s="53">
        <v>4</v>
      </c>
      <c r="I288" s="76">
        <v>15</v>
      </c>
      <c r="J288" s="57"/>
      <c r="K288" s="109"/>
      <c r="L288" s="57"/>
      <c r="M288" s="54"/>
      <c r="N288" s="54">
        <f>E288+G288+I288+M288+K288</f>
        <v>15</v>
      </c>
    </row>
    <row r="289" spans="1:14" ht="13.8" x14ac:dyDescent="0.3">
      <c r="A289" s="51"/>
      <c r="B289" s="81" t="s">
        <v>276</v>
      </c>
      <c r="C289" s="53" t="s">
        <v>222</v>
      </c>
      <c r="D289" s="56"/>
      <c r="E289" s="98"/>
      <c r="F289" s="53"/>
      <c r="G289" s="76"/>
      <c r="H289" s="53">
        <v>5</v>
      </c>
      <c r="I289" s="76">
        <v>13</v>
      </c>
      <c r="J289" s="57"/>
      <c r="K289" s="109"/>
      <c r="L289" s="57"/>
      <c r="M289" s="54"/>
      <c r="N289" s="54">
        <f>E289+G289+I289+M289+K289</f>
        <v>13</v>
      </c>
    </row>
    <row r="290" spans="1:14" ht="13.8" x14ac:dyDescent="0.3">
      <c r="A290" s="51"/>
      <c r="B290" s="81" t="s">
        <v>277</v>
      </c>
      <c r="C290" s="56" t="s">
        <v>23</v>
      </c>
      <c r="D290" s="53"/>
      <c r="E290" s="98"/>
      <c r="F290" s="53"/>
      <c r="G290" s="76"/>
      <c r="H290" s="53">
        <v>6</v>
      </c>
      <c r="I290" s="76">
        <v>12</v>
      </c>
      <c r="J290" s="57"/>
      <c r="K290" s="109"/>
      <c r="L290" s="57"/>
      <c r="M290" s="54"/>
      <c r="N290" s="54">
        <f>E290+G290+I290+M290+K290</f>
        <v>12</v>
      </c>
    </row>
    <row r="291" spans="1:14" ht="13.8" x14ac:dyDescent="0.3">
      <c r="A291" s="71"/>
      <c r="B291" s="73"/>
      <c r="C291" s="72"/>
      <c r="D291" s="72"/>
      <c r="E291" s="102"/>
      <c r="F291" s="74"/>
      <c r="G291" s="103"/>
      <c r="H291" s="74"/>
      <c r="I291" s="103"/>
      <c r="J291" s="74"/>
      <c r="K291" s="103"/>
      <c r="L291" s="74"/>
      <c r="M291" s="71"/>
      <c r="N291" s="71"/>
    </row>
    <row r="292" spans="1:14" ht="13.8" x14ac:dyDescent="0.3">
      <c r="A292" s="51" t="s">
        <v>17</v>
      </c>
      <c r="B292" s="81"/>
      <c r="C292" s="65"/>
      <c r="D292" s="65"/>
      <c r="E292" s="100"/>
      <c r="F292" s="65"/>
      <c r="G292" s="100"/>
      <c r="H292" s="65"/>
      <c r="I292" s="100"/>
      <c r="J292" s="65"/>
      <c r="K292" s="100"/>
      <c r="L292" s="65"/>
      <c r="M292" s="51"/>
      <c r="N292" s="51"/>
    </row>
    <row r="293" spans="1:14" ht="13.8" x14ac:dyDescent="0.3">
      <c r="A293" s="51"/>
      <c r="B293" s="81"/>
      <c r="C293" s="56"/>
      <c r="D293" s="56"/>
      <c r="E293" s="98"/>
      <c r="F293" s="53"/>
      <c r="G293" s="76"/>
      <c r="H293" s="53"/>
      <c r="I293" s="76"/>
      <c r="J293" s="53"/>
      <c r="K293" s="76"/>
      <c r="L293" s="53"/>
      <c r="M293" s="54"/>
      <c r="N293" s="54">
        <f>E293+G293+I293+M293</f>
        <v>0</v>
      </c>
    </row>
    <row r="294" spans="1:14" ht="13.8" x14ac:dyDescent="0.3">
      <c r="A294" s="51"/>
      <c r="B294" s="81"/>
      <c r="C294" s="56"/>
      <c r="D294" s="56"/>
      <c r="E294" s="98"/>
      <c r="F294" s="53"/>
      <c r="G294" s="76"/>
      <c r="H294" s="53"/>
      <c r="I294" s="76"/>
      <c r="J294" s="53"/>
      <c r="K294" s="76"/>
      <c r="L294" s="53"/>
      <c r="M294" s="54"/>
      <c r="N294" s="54">
        <f>E294+G294+I294+M294</f>
        <v>0</v>
      </c>
    </row>
    <row r="295" spans="1:14" ht="13.8" x14ac:dyDescent="0.3">
      <c r="A295" s="51"/>
      <c r="B295" s="77"/>
      <c r="C295" s="57"/>
      <c r="D295" s="53"/>
      <c r="E295" s="76"/>
      <c r="F295" s="53"/>
      <c r="G295" s="76"/>
      <c r="H295" s="53"/>
      <c r="I295" s="76"/>
      <c r="J295" s="53"/>
      <c r="K295" s="76"/>
      <c r="L295" s="53"/>
      <c r="M295" s="54"/>
      <c r="N295" s="54">
        <f>E295+G295+I295+M295</f>
        <v>0</v>
      </c>
    </row>
    <row r="296" spans="1:14" ht="13.8" x14ac:dyDescent="0.3">
      <c r="A296" s="51"/>
      <c r="B296" s="80"/>
      <c r="C296" s="78"/>
      <c r="D296" s="65"/>
      <c r="E296" s="100"/>
      <c r="F296" s="65"/>
      <c r="G296" s="100"/>
      <c r="H296" s="65"/>
      <c r="I296" s="100"/>
      <c r="J296" s="65"/>
      <c r="K296" s="100"/>
      <c r="L296" s="65"/>
      <c r="M296" s="51"/>
      <c r="N296" s="51"/>
    </row>
    <row r="297" spans="1:14" ht="13.8" x14ac:dyDescent="0.3">
      <c r="A297" s="51"/>
      <c r="B297" s="80"/>
      <c r="C297" s="79"/>
      <c r="D297" s="65"/>
      <c r="E297" s="100"/>
      <c r="F297" s="65"/>
      <c r="G297" s="100"/>
      <c r="H297" s="65"/>
      <c r="I297" s="100"/>
      <c r="J297" s="65"/>
      <c r="K297" s="100"/>
      <c r="L297" s="65"/>
      <c r="M297" s="51"/>
      <c r="N297" s="51"/>
    </row>
    <row r="298" spans="1:14" ht="13.8" x14ac:dyDescent="0.3">
      <c r="A298" s="51"/>
      <c r="B298" s="80"/>
      <c r="C298" s="65"/>
      <c r="D298" s="65"/>
      <c r="E298" s="100"/>
      <c r="F298" s="65"/>
      <c r="G298" s="100"/>
      <c r="H298" s="65"/>
      <c r="I298" s="100"/>
      <c r="J298" s="65"/>
      <c r="K298" s="100"/>
      <c r="L298" s="65"/>
      <c r="M298" s="51"/>
      <c r="N298" s="51"/>
    </row>
    <row r="299" spans="1:14" ht="13.8" x14ac:dyDescent="0.3">
      <c r="A299" s="51"/>
      <c r="B299" s="80"/>
      <c r="C299" s="65"/>
      <c r="D299" s="65"/>
      <c r="E299" s="100"/>
      <c r="F299" s="65"/>
      <c r="G299" s="100"/>
      <c r="H299" s="65"/>
      <c r="I299" s="100"/>
      <c r="J299" s="65"/>
      <c r="K299" s="100"/>
      <c r="L299" s="65"/>
      <c r="M299" s="51"/>
      <c r="N299" s="51"/>
    </row>
    <row r="300" spans="1:14" ht="13.8" x14ac:dyDescent="0.3">
      <c r="A300" s="51"/>
      <c r="B300" s="80"/>
      <c r="C300" s="65"/>
      <c r="D300" s="65"/>
      <c r="E300" s="100"/>
      <c r="F300" s="65"/>
      <c r="G300" s="100"/>
      <c r="H300" s="65"/>
      <c r="I300" s="100"/>
      <c r="J300" s="65"/>
      <c r="K300" s="100"/>
      <c r="L300" s="65"/>
      <c r="M300" s="51"/>
      <c r="N300" s="51"/>
    </row>
    <row r="301" spans="1:14" ht="13.8" x14ac:dyDescent="0.3">
      <c r="A301" s="51"/>
      <c r="B301" s="80"/>
      <c r="C301" s="65"/>
      <c r="D301" s="65"/>
      <c r="E301" s="100"/>
      <c r="F301" s="65"/>
      <c r="G301" s="100"/>
      <c r="H301" s="65"/>
      <c r="I301" s="100"/>
      <c r="J301" s="65"/>
      <c r="K301" s="100"/>
      <c r="L301" s="65"/>
      <c r="M301" s="51"/>
      <c r="N301" s="51"/>
    </row>
    <row r="302" spans="1:14" ht="13.8" x14ac:dyDescent="0.3">
      <c r="A302" s="51"/>
      <c r="B302" s="80"/>
      <c r="C302" s="65"/>
      <c r="D302" s="65"/>
      <c r="E302" s="100"/>
      <c r="F302" s="65"/>
      <c r="G302" s="100"/>
      <c r="H302" s="65"/>
      <c r="I302" s="100"/>
      <c r="J302" s="65"/>
      <c r="K302" s="100"/>
      <c r="L302" s="65"/>
      <c r="M302" s="51"/>
      <c r="N302" s="51"/>
    </row>
    <row r="303" spans="1:14" ht="13.8" x14ac:dyDescent="0.3">
      <c r="A303" s="51"/>
      <c r="B303" s="80"/>
      <c r="C303" s="65"/>
      <c r="D303" s="65"/>
      <c r="E303" s="100"/>
      <c r="F303" s="65"/>
      <c r="G303" s="100"/>
      <c r="H303" s="65"/>
      <c r="I303" s="100"/>
      <c r="J303" s="65"/>
      <c r="K303" s="100"/>
      <c r="L303" s="65"/>
      <c r="M303" s="51"/>
      <c r="N303" s="51"/>
    </row>
    <row r="304" spans="1:14" ht="13.8" x14ac:dyDescent="0.3">
      <c r="A304" s="51"/>
      <c r="B304" s="80"/>
      <c r="C304" s="65"/>
      <c r="D304" s="65"/>
      <c r="E304" s="100"/>
      <c r="F304" s="65"/>
      <c r="G304" s="100"/>
      <c r="H304" s="65"/>
      <c r="I304" s="100"/>
      <c r="J304" s="65"/>
      <c r="K304" s="100"/>
      <c r="L304" s="65"/>
      <c r="M304" s="51"/>
      <c r="N304" s="51"/>
    </row>
    <row r="305" spans="1:14" ht="13.8" x14ac:dyDescent="0.3">
      <c r="A305" s="51"/>
      <c r="B305" s="80"/>
      <c r="C305" s="65"/>
      <c r="D305" s="65"/>
      <c r="E305" s="100"/>
      <c r="F305" s="65"/>
      <c r="G305" s="100"/>
      <c r="H305" s="65"/>
      <c r="I305" s="100"/>
      <c r="J305" s="65"/>
      <c r="K305" s="100"/>
      <c r="L305" s="65"/>
      <c r="M305" s="51"/>
      <c r="N305" s="51"/>
    </row>
    <row r="306" spans="1:14" ht="13.8" x14ac:dyDescent="0.3">
      <c r="A306" s="51"/>
      <c r="B306" s="80"/>
      <c r="C306" s="65"/>
      <c r="D306" s="65"/>
      <c r="E306" s="100"/>
      <c r="F306" s="65"/>
      <c r="G306" s="100"/>
      <c r="H306" s="65"/>
      <c r="I306" s="100"/>
      <c r="J306" s="65"/>
      <c r="K306" s="100"/>
      <c r="L306" s="65"/>
      <c r="M306" s="51"/>
      <c r="N306" s="51"/>
    </row>
    <row r="307" spans="1:14" ht="13.8" x14ac:dyDescent="0.3">
      <c r="A307" s="51"/>
      <c r="B307" s="80"/>
      <c r="C307" s="65"/>
      <c r="D307" s="65"/>
      <c r="E307" s="100"/>
      <c r="F307" s="65"/>
      <c r="G307" s="100"/>
      <c r="H307" s="65"/>
      <c r="I307" s="100"/>
      <c r="J307" s="65"/>
      <c r="K307" s="100"/>
      <c r="L307" s="65"/>
      <c r="M307" s="51"/>
      <c r="N307" s="51"/>
    </row>
    <row r="308" spans="1:14" ht="13.8" x14ac:dyDescent="0.3">
      <c r="A308" s="51"/>
      <c r="B308" s="80"/>
      <c r="C308" s="65"/>
      <c r="D308" s="65"/>
      <c r="E308" s="100"/>
      <c r="F308" s="65"/>
      <c r="G308" s="100"/>
      <c r="H308" s="65"/>
      <c r="I308" s="100"/>
      <c r="J308" s="65"/>
      <c r="K308" s="100"/>
      <c r="L308" s="65"/>
      <c r="M308" s="51"/>
      <c r="N308" s="51"/>
    </row>
    <row r="309" spans="1:14" ht="13.8" x14ac:dyDescent="0.3">
      <c r="A309" s="51"/>
      <c r="B309" s="80"/>
      <c r="C309" s="65"/>
      <c r="D309" s="65"/>
      <c r="E309" s="100"/>
      <c r="F309" s="65"/>
      <c r="G309" s="100"/>
      <c r="H309" s="65"/>
      <c r="I309" s="100"/>
      <c r="J309" s="65"/>
      <c r="K309" s="100"/>
      <c r="L309" s="65"/>
      <c r="M309" s="51"/>
      <c r="N309" s="51"/>
    </row>
    <row r="310" spans="1:14" ht="13.8" x14ac:dyDescent="0.3">
      <c r="A310" s="51"/>
      <c r="B310" s="80"/>
      <c r="C310" s="65"/>
      <c r="D310" s="65"/>
      <c r="E310" s="100"/>
      <c r="F310" s="65"/>
      <c r="G310" s="100"/>
      <c r="H310" s="65"/>
      <c r="I310" s="100"/>
      <c r="J310" s="65"/>
      <c r="K310" s="100"/>
      <c r="L310" s="65"/>
      <c r="M310" s="51"/>
      <c r="N310" s="51"/>
    </row>
    <row r="311" spans="1:14" ht="13.8" x14ac:dyDescent="0.3">
      <c r="A311" s="51"/>
      <c r="B311" s="80"/>
      <c r="C311" s="65"/>
      <c r="D311" s="65"/>
      <c r="E311" s="100"/>
      <c r="F311" s="65"/>
      <c r="G311" s="100"/>
      <c r="H311" s="65"/>
      <c r="I311" s="100"/>
      <c r="J311" s="65"/>
      <c r="K311" s="100"/>
      <c r="L311" s="65"/>
      <c r="M311" s="51"/>
      <c r="N311" s="51"/>
    </row>
    <row r="312" spans="1:14" ht="13.8" x14ac:dyDescent="0.3">
      <c r="A312" s="51"/>
      <c r="B312" s="80"/>
      <c r="C312" s="65"/>
      <c r="D312" s="65"/>
      <c r="E312" s="100"/>
      <c r="F312" s="65"/>
      <c r="G312" s="100"/>
      <c r="H312" s="65"/>
      <c r="I312" s="100"/>
      <c r="J312" s="65"/>
      <c r="K312" s="100"/>
      <c r="L312" s="65"/>
      <c r="M312" s="51"/>
      <c r="N312" s="51"/>
    </row>
    <row r="313" spans="1:14" ht="13.8" x14ac:dyDescent="0.3">
      <c r="A313" s="51"/>
      <c r="B313" s="80"/>
      <c r="C313" s="65"/>
      <c r="D313" s="65"/>
      <c r="E313" s="100"/>
      <c r="F313" s="65"/>
      <c r="G313" s="100"/>
      <c r="H313" s="65"/>
      <c r="I313" s="100"/>
      <c r="J313" s="65"/>
      <c r="K313" s="100"/>
      <c r="L313" s="65"/>
      <c r="M313" s="51"/>
      <c r="N313" s="51"/>
    </row>
    <row r="314" spans="1:14" ht="13.8" x14ac:dyDescent="0.3">
      <c r="A314" s="51"/>
      <c r="B314" s="80"/>
      <c r="C314" s="65"/>
      <c r="D314" s="65"/>
      <c r="E314" s="100"/>
      <c r="F314" s="65"/>
      <c r="G314" s="100"/>
      <c r="H314" s="65"/>
      <c r="I314" s="100"/>
      <c r="J314" s="65"/>
      <c r="K314" s="100"/>
      <c r="L314" s="65"/>
      <c r="M314" s="51"/>
      <c r="N314" s="51"/>
    </row>
    <row r="315" spans="1:14" ht="13.8" x14ac:dyDescent="0.3">
      <c r="A315" s="51"/>
      <c r="B315" s="80"/>
      <c r="C315" s="65"/>
      <c r="D315" s="65"/>
      <c r="E315" s="100"/>
      <c r="F315" s="65"/>
      <c r="G315" s="100"/>
      <c r="H315" s="65"/>
      <c r="I315" s="100"/>
      <c r="J315" s="65"/>
      <c r="K315" s="100"/>
      <c r="L315" s="65"/>
      <c r="M315" s="51"/>
      <c r="N315" s="51"/>
    </row>
    <row r="316" spans="1:14" ht="13.8" x14ac:dyDescent="0.3">
      <c r="A316" s="51"/>
      <c r="B316" s="80"/>
      <c r="C316" s="65"/>
      <c r="D316" s="65"/>
      <c r="E316" s="100"/>
      <c r="F316" s="65"/>
      <c r="G316" s="100"/>
      <c r="H316" s="65"/>
      <c r="I316" s="100"/>
      <c r="J316" s="65"/>
      <c r="K316" s="100"/>
      <c r="L316" s="65"/>
      <c r="M316" s="51"/>
      <c r="N316" s="51"/>
    </row>
    <row r="317" spans="1:14" ht="13.8" x14ac:dyDescent="0.3">
      <c r="A317" s="51"/>
      <c r="B317" s="80"/>
      <c r="C317" s="65"/>
      <c r="D317" s="65"/>
      <c r="E317" s="100"/>
      <c r="F317" s="65"/>
      <c r="G317" s="100"/>
      <c r="H317" s="65"/>
      <c r="I317" s="100"/>
      <c r="J317" s="65"/>
      <c r="K317" s="100"/>
      <c r="L317" s="65"/>
      <c r="M317" s="51"/>
      <c r="N317" s="51"/>
    </row>
    <row r="318" spans="1:14" ht="13.8" x14ac:dyDescent="0.3">
      <c r="A318" s="51"/>
      <c r="B318" s="80"/>
      <c r="C318" s="65"/>
      <c r="D318" s="65"/>
      <c r="E318" s="100"/>
      <c r="F318" s="65"/>
      <c r="G318" s="100"/>
      <c r="H318" s="65"/>
      <c r="I318" s="100"/>
      <c r="J318" s="65"/>
      <c r="K318" s="100"/>
      <c r="L318" s="65"/>
      <c r="M318" s="51"/>
      <c r="N318" s="51"/>
    </row>
    <row r="319" spans="1:14" ht="13.8" x14ac:dyDescent="0.3">
      <c r="A319" s="51"/>
      <c r="B319" s="80"/>
      <c r="C319" s="65"/>
      <c r="D319" s="65"/>
      <c r="E319" s="100"/>
      <c r="F319" s="65"/>
      <c r="G319" s="100"/>
      <c r="H319" s="65"/>
      <c r="I319" s="100"/>
      <c r="J319" s="65"/>
      <c r="K319" s="100"/>
      <c r="L319" s="65"/>
      <c r="M319" s="51"/>
      <c r="N319" s="51"/>
    </row>
    <row r="320" spans="1:14" ht="13.8" x14ac:dyDescent="0.3">
      <c r="A320" s="51"/>
      <c r="B320" s="80"/>
      <c r="C320" s="65"/>
      <c r="D320" s="65"/>
      <c r="E320" s="100"/>
      <c r="F320" s="65"/>
      <c r="G320" s="100"/>
      <c r="H320" s="65"/>
      <c r="I320" s="100"/>
      <c r="J320" s="65"/>
      <c r="K320" s="100"/>
      <c r="L320" s="65"/>
      <c r="M320" s="51"/>
      <c r="N320" s="51"/>
    </row>
    <row r="321" spans="1:14" ht="13.8" x14ac:dyDescent="0.3">
      <c r="A321" s="51"/>
      <c r="B321" s="80"/>
      <c r="C321" s="65"/>
      <c r="D321" s="65"/>
      <c r="E321" s="100"/>
      <c r="F321" s="65"/>
      <c r="G321" s="100"/>
      <c r="H321" s="65"/>
      <c r="I321" s="100"/>
      <c r="J321" s="65"/>
      <c r="K321" s="100"/>
      <c r="L321" s="65"/>
      <c r="M321" s="51"/>
      <c r="N321" s="51"/>
    </row>
    <row r="322" spans="1:14" ht="13.8" x14ac:dyDescent="0.3">
      <c r="A322" s="51"/>
      <c r="B322" s="80"/>
      <c r="C322" s="65"/>
      <c r="D322" s="65"/>
      <c r="E322" s="100"/>
      <c r="F322" s="65"/>
      <c r="G322" s="100"/>
      <c r="H322" s="65"/>
      <c r="I322" s="100"/>
      <c r="J322" s="65"/>
      <c r="K322" s="100"/>
      <c r="L322" s="65"/>
      <c r="M322" s="51"/>
      <c r="N322" s="51"/>
    </row>
    <row r="323" spans="1:14" ht="13.8" x14ac:dyDescent="0.3">
      <c r="A323" s="51"/>
      <c r="B323" s="80"/>
      <c r="C323" s="65"/>
      <c r="D323" s="65"/>
      <c r="E323" s="100"/>
      <c r="F323" s="65"/>
      <c r="G323" s="100"/>
      <c r="H323" s="65"/>
      <c r="I323" s="100"/>
      <c r="J323" s="65"/>
      <c r="K323" s="100"/>
      <c r="L323" s="65"/>
      <c r="M323" s="51"/>
      <c r="N323" s="51"/>
    </row>
    <row r="324" spans="1:14" ht="13.8" x14ac:dyDescent="0.3">
      <c r="A324" s="51"/>
      <c r="B324" s="80"/>
      <c r="C324" s="65"/>
      <c r="D324" s="65"/>
      <c r="E324" s="100"/>
      <c r="F324" s="65"/>
      <c r="G324" s="100"/>
      <c r="H324" s="65"/>
      <c r="I324" s="100"/>
      <c r="J324" s="65"/>
      <c r="K324" s="100"/>
      <c r="L324" s="65"/>
      <c r="M324" s="51"/>
      <c r="N324" s="51"/>
    </row>
    <row r="325" spans="1:14" ht="13.8" x14ac:dyDescent="0.3">
      <c r="A325" s="51"/>
      <c r="B325" s="80"/>
      <c r="C325" s="65"/>
      <c r="D325" s="65"/>
      <c r="E325" s="100"/>
      <c r="F325" s="65"/>
      <c r="G325" s="100"/>
      <c r="H325" s="65"/>
      <c r="I325" s="100"/>
      <c r="J325" s="65"/>
      <c r="K325" s="100"/>
      <c r="L325" s="65"/>
      <c r="M325" s="51"/>
      <c r="N325" s="51"/>
    </row>
    <row r="326" spans="1:14" ht="13.8" x14ac:dyDescent="0.3">
      <c r="A326" s="51"/>
      <c r="B326" s="80"/>
      <c r="C326" s="65"/>
      <c r="D326" s="65"/>
      <c r="E326" s="100"/>
      <c r="F326" s="65"/>
      <c r="G326" s="100"/>
      <c r="H326" s="65"/>
      <c r="I326" s="100"/>
      <c r="J326" s="65"/>
      <c r="K326" s="100"/>
      <c r="L326" s="65"/>
      <c r="M326" s="51"/>
      <c r="N326" s="51"/>
    </row>
    <row r="327" spans="1:14" ht="13.8" x14ac:dyDescent="0.3">
      <c r="A327" s="51"/>
      <c r="B327" s="58"/>
      <c r="C327" s="65"/>
      <c r="D327" s="65"/>
      <c r="E327" s="100"/>
      <c r="F327" s="65"/>
      <c r="G327" s="100"/>
      <c r="H327" s="65"/>
      <c r="I327" s="100"/>
      <c r="J327" s="65"/>
      <c r="K327" s="100"/>
      <c r="L327" s="65"/>
      <c r="M327" s="51"/>
      <c r="N327" s="51"/>
    </row>
    <row r="328" spans="1:14" ht="13.8" x14ac:dyDescent="0.3">
      <c r="A328" s="51"/>
      <c r="B328" s="51"/>
      <c r="C328" s="65"/>
      <c r="D328" s="65"/>
      <c r="E328" s="100"/>
      <c r="F328" s="65"/>
      <c r="G328" s="100"/>
      <c r="H328" s="65"/>
      <c r="I328" s="100"/>
      <c r="J328" s="65"/>
      <c r="K328" s="100"/>
      <c r="L328" s="65"/>
      <c r="M328" s="51"/>
      <c r="N328" s="51"/>
    </row>
    <row r="329" spans="1:14" ht="13.8" x14ac:dyDescent="0.3">
      <c r="A329" s="51"/>
      <c r="B329" s="51"/>
      <c r="C329" s="65"/>
      <c r="D329" s="65"/>
      <c r="E329" s="100"/>
      <c r="F329" s="65"/>
      <c r="G329" s="100"/>
      <c r="H329" s="65"/>
      <c r="I329" s="100"/>
      <c r="J329" s="65"/>
      <c r="K329" s="100"/>
      <c r="L329" s="65"/>
      <c r="M329" s="51"/>
      <c r="N329" s="51"/>
    </row>
    <row r="330" spans="1:14" ht="13.8" x14ac:dyDescent="0.3">
      <c r="A330" s="51"/>
      <c r="B330" s="51"/>
      <c r="C330" s="65"/>
      <c r="D330" s="65"/>
      <c r="E330" s="100"/>
      <c r="F330" s="65"/>
      <c r="G330" s="100"/>
      <c r="H330" s="65"/>
      <c r="I330" s="100"/>
      <c r="J330" s="65"/>
      <c r="K330" s="100"/>
      <c r="L330" s="65"/>
      <c r="M330" s="51"/>
      <c r="N330" s="51"/>
    </row>
    <row r="331" spans="1:14" ht="13.8" x14ac:dyDescent="0.3">
      <c r="A331" s="51"/>
      <c r="B331" s="51"/>
      <c r="C331" s="65"/>
      <c r="D331" s="65"/>
      <c r="E331" s="100"/>
      <c r="F331" s="65"/>
      <c r="G331" s="100"/>
      <c r="H331" s="65"/>
      <c r="I331" s="100"/>
      <c r="J331" s="65"/>
      <c r="K331" s="100"/>
      <c r="L331" s="65"/>
      <c r="M331" s="51"/>
      <c r="N331" s="51"/>
    </row>
    <row r="332" spans="1:14" ht="13.8" x14ac:dyDescent="0.3">
      <c r="A332" s="51"/>
      <c r="B332" s="51"/>
      <c r="C332" s="65"/>
      <c r="D332" s="65"/>
      <c r="E332" s="100"/>
      <c r="F332" s="65"/>
      <c r="G332" s="100"/>
      <c r="H332" s="65"/>
      <c r="I332" s="100"/>
      <c r="J332" s="65"/>
      <c r="K332" s="100"/>
      <c r="L332" s="65"/>
      <c r="M332" s="51"/>
      <c r="N332" s="51"/>
    </row>
    <row r="333" spans="1:14" ht="13.8" x14ac:dyDescent="0.3">
      <c r="A333" s="51"/>
      <c r="B333" s="51"/>
      <c r="C333" s="65"/>
      <c r="D333" s="65"/>
      <c r="E333" s="100"/>
      <c r="F333" s="65"/>
      <c r="G333" s="100"/>
      <c r="H333" s="65"/>
      <c r="I333" s="100"/>
      <c r="J333" s="65"/>
      <c r="K333" s="100"/>
      <c r="L333" s="65"/>
      <c r="M333" s="51"/>
      <c r="N333" s="51"/>
    </row>
    <row r="334" spans="1:14" ht="13.8" x14ac:dyDescent="0.3">
      <c r="A334" s="51"/>
      <c r="B334" s="51"/>
      <c r="C334" s="65"/>
      <c r="D334" s="65"/>
      <c r="E334" s="100"/>
      <c r="F334" s="65"/>
      <c r="G334" s="100"/>
      <c r="H334" s="65"/>
      <c r="I334" s="100"/>
      <c r="J334" s="65"/>
      <c r="K334" s="100"/>
      <c r="L334" s="65"/>
      <c r="M334" s="51"/>
      <c r="N334" s="51"/>
    </row>
    <row r="335" spans="1:14" ht="13.8" x14ac:dyDescent="0.3">
      <c r="A335" s="51"/>
      <c r="B335" s="51"/>
      <c r="C335" s="65"/>
      <c r="D335" s="65"/>
      <c r="E335" s="100"/>
      <c r="F335" s="65"/>
      <c r="G335" s="100"/>
      <c r="H335" s="65"/>
      <c r="I335" s="100"/>
      <c r="J335" s="65"/>
      <c r="K335" s="100"/>
      <c r="L335" s="65"/>
      <c r="M335" s="51"/>
      <c r="N335" s="51"/>
    </row>
    <row r="336" spans="1:14" ht="13.8" x14ac:dyDescent="0.3">
      <c r="A336" s="51"/>
      <c r="B336" s="51"/>
      <c r="C336" s="65"/>
      <c r="D336" s="65"/>
      <c r="E336" s="100"/>
      <c r="F336" s="65"/>
      <c r="G336" s="100"/>
      <c r="H336" s="65"/>
      <c r="I336" s="100"/>
      <c r="J336" s="65"/>
      <c r="K336" s="100"/>
      <c r="L336" s="65"/>
      <c r="M336" s="51"/>
      <c r="N336" s="51"/>
    </row>
  </sheetData>
  <sortState ref="B281:N290">
    <sortCondition descending="1" ref="N281:N290"/>
  </sortState>
  <mergeCells count="27">
    <mergeCell ref="P250:Q250"/>
    <mergeCell ref="P263:Q263"/>
    <mergeCell ref="D2:E2"/>
    <mergeCell ref="F2:G2"/>
    <mergeCell ref="J2:K2"/>
    <mergeCell ref="P248:Q248"/>
    <mergeCell ref="P249:Q249"/>
    <mergeCell ref="Q104:R104"/>
    <mergeCell ref="Q93:R93"/>
    <mergeCell ref="H2:I2"/>
    <mergeCell ref="L2:M2"/>
    <mergeCell ref="Q85:R85"/>
    <mergeCell ref="Q86:R86"/>
    <mergeCell ref="Q87:R87"/>
    <mergeCell ref="Q88:R88"/>
    <mergeCell ref="Q89:R89"/>
    <mergeCell ref="Q90:R90"/>
    <mergeCell ref="Q91:R91"/>
    <mergeCell ref="Q92:R92"/>
    <mergeCell ref="Q103:R103"/>
    <mergeCell ref="Q218:R218"/>
    <mergeCell ref="Q186:R186"/>
    <mergeCell ref="Q187:R187"/>
    <mergeCell ref="Q183:R183"/>
    <mergeCell ref="Q216:R216"/>
    <mergeCell ref="Q217:R217"/>
    <mergeCell ref="Q185:R185"/>
  </mergeCells>
  <printOptions gridLines="1"/>
  <pageMargins left="0.70866141732283472" right="0.70866141732283472" top="0.74803149606299213" bottom="0.74803149606299213" header="0.31496062992125984" footer="0.31496062992125984"/>
  <pageSetup paperSize="9" scale="58" fitToHeight="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Összesitő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Vánky Sabastian</cp:lastModifiedBy>
  <cp:lastPrinted>2013-08-14T16:51:28Z</cp:lastPrinted>
  <dcterms:created xsi:type="dcterms:W3CDTF">2013-07-07T17:02:56Z</dcterms:created>
  <dcterms:modified xsi:type="dcterms:W3CDTF">2014-07-15T15:48:45Z</dcterms:modified>
</cp:coreProperties>
</file>